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U3918" i="4" s="1"/>
  <c r="F4006" i="3" s="1"/>
  <c r="J3918" i="4"/>
  <c r="K3918" i="4"/>
  <c r="L3918" i="4"/>
  <c r="M3918" i="4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T4087" i="4" s="1"/>
  <c r="E4175" i="3" s="1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Y4095" i="4" s="1"/>
  <c r="J4183" i="3" s="1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X4101" i="4" s="1"/>
  <c r="I4189" i="3" s="1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Y4118" i="4" s="1"/>
  <c r="J4206" i="3" s="1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T4124" i="4" s="1"/>
  <c r="E4211" i="3" s="1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V4174" i="4" s="1"/>
  <c r="G4263" i="3" s="1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V4195" i="4" s="1"/>
  <c r="G4281" i="3" s="1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V4220" i="4" s="1"/>
  <c r="G4299" i="3" s="1"/>
  <c r="K4220" i="4"/>
  <c r="L4220" i="4"/>
  <c r="M4220" i="4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T3557" i="4" s="1"/>
  <c r="E3626" i="3" s="1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T3585" i="4" s="1"/>
  <c r="E3671" i="3" s="1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T3597" i="4" s="1"/>
  <c r="E3683" i="3" s="1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W3607" i="4" s="1"/>
  <c r="H3693" i="3" s="1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T3625" i="4" s="1"/>
  <c r="E3711" i="3" s="1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X3629" i="4" s="1"/>
  <c r="I3715" i="3" s="1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Y3642" i="4" s="1"/>
  <c r="J3728" i="3" s="1"/>
  <c r="H3643" i="4"/>
  <c r="I3643" i="4"/>
  <c r="J3643" i="4"/>
  <c r="V3643" i="4" s="1"/>
  <c r="G3729" i="3" s="1"/>
  <c r="K3643" i="4"/>
  <c r="L3643" i="4"/>
  <c r="M3643" i="4"/>
  <c r="H3644" i="4"/>
  <c r="I3644" i="4"/>
  <c r="J3644" i="4"/>
  <c r="V3644" i="4" s="1"/>
  <c r="G3730" i="3" s="1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T3653" i="4" s="1"/>
  <c r="E3739" i="3" s="1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H3664" i="4"/>
  <c r="I3664" i="4"/>
  <c r="U3664" i="4" s="1"/>
  <c r="F3750" i="3" s="1"/>
  <c r="J3664" i="4"/>
  <c r="K3664" i="4"/>
  <c r="L3664" i="4"/>
  <c r="M3664" i="4"/>
  <c r="Y3664" i="4" s="1"/>
  <c r="J3750" i="3" s="1"/>
  <c r="H3665" i="4"/>
  <c r="T3665" i="4" s="1"/>
  <c r="E3751" i="3" s="1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V3672" i="4" s="1"/>
  <c r="G3758" i="3" s="1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X3677" i="4" s="1"/>
  <c r="I3763" i="3" s="1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T3685" i="4" s="1"/>
  <c r="E3771" i="3" s="1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T3689" i="4" s="1"/>
  <c r="E3775" i="3" s="1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V3692" i="4" s="1"/>
  <c r="G3778" i="3" s="1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H3700" i="4"/>
  <c r="I3700" i="4"/>
  <c r="U3700" i="4" s="1"/>
  <c r="F3786" i="3" s="1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V3710" i="4" s="1"/>
  <c r="G3796" i="3" s="1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Y3714" i="4" s="1"/>
  <c r="J3800" i="3" s="1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W3723" i="4" s="1"/>
  <c r="H3809" i="3" s="1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T3727" i="4" s="1"/>
  <c r="E3877" i="3" s="1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T3729" i="4" s="1"/>
  <c r="E3816" i="3" s="1"/>
  <c r="I3729" i="4"/>
  <c r="J3729" i="4"/>
  <c r="K3729" i="4"/>
  <c r="L3729" i="4"/>
  <c r="X3729" i="4" s="1"/>
  <c r="I3816" i="3" s="1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V3740" i="4" s="1"/>
  <c r="G3824" i="3" s="1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T3745" i="4" s="1"/>
  <c r="E3871" i="3" s="1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X3753" i="4" s="1"/>
  <c r="I3833" i="3" s="1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H3760" i="4"/>
  <c r="I3760" i="4"/>
  <c r="U3760" i="4" s="1"/>
  <c r="F3837" i="3" s="1"/>
  <c r="J3760" i="4"/>
  <c r="V3760" i="4" s="1"/>
  <c r="G3837" i="3" s="1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H3764" i="4"/>
  <c r="I3764" i="4"/>
  <c r="U3764" i="4" s="1"/>
  <c r="F3839" i="3" s="1"/>
  <c r="J3764" i="4"/>
  <c r="V3764" i="4" s="1"/>
  <c r="G3839" i="3" s="1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X3777" i="4" s="1"/>
  <c r="I3851" i="3" s="1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T3821" i="4" s="1"/>
  <c r="E3909" i="3" s="1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Y3827" i="4"/>
  <c r="J3915" i="3" s="1"/>
  <c r="Y3769" i="4"/>
  <c r="J3843" i="3" s="1"/>
  <c r="Y3693" i="4"/>
  <c r="J3779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X3593" i="4"/>
  <c r="I3679" i="3" s="1"/>
  <c r="X3581" i="4"/>
  <c r="I3667" i="3" s="1"/>
  <c r="X3561" i="4"/>
  <c r="I3630" i="3" s="1"/>
  <c r="X3653" i="4"/>
  <c r="I3739" i="3" s="1"/>
  <c r="X3649" i="4"/>
  <c r="I3735" i="3" s="1"/>
  <c r="X3778" i="4"/>
  <c r="I3852" i="3" s="1"/>
  <c r="Y3695" i="4"/>
  <c r="J3781" i="3" s="1"/>
  <c r="T3654" i="4"/>
  <c r="E3740" i="3" s="1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X3681" i="4"/>
  <c r="I3767" i="3" s="1"/>
  <c r="Y3675" i="4"/>
  <c r="J3761" i="3" s="1"/>
  <c r="W3750" i="4"/>
  <c r="H3830" i="3" s="1"/>
  <c r="X3694" i="4"/>
  <c r="I3780" i="3" s="1"/>
  <c r="W3682" i="4"/>
  <c r="H3768" i="3" s="1"/>
  <c r="Y3669" i="4"/>
  <c r="J3755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77" i="4"/>
  <c r="E3663" i="3" s="1"/>
  <c r="T3573" i="4"/>
  <c r="E3660" i="3" s="1"/>
  <c r="X3557" i="4"/>
  <c r="I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Y3813" i="4"/>
  <c r="J3901" i="3" s="1"/>
  <c r="Y3805" i="4"/>
  <c r="J3893" i="3" s="1"/>
  <c r="Y3797" i="4"/>
  <c r="J3864" i="3" s="1"/>
  <c r="X3797" i="4"/>
  <c r="I3864" i="3" s="1"/>
  <c r="T3793" i="4"/>
  <c r="E3876" i="3" s="1"/>
  <c r="Y3803" i="4"/>
  <c r="J3891" i="3" s="1"/>
  <c r="Y3792" i="4"/>
  <c r="J3861" i="3" s="1"/>
  <c r="Y3783" i="4"/>
  <c r="J3884" i="3" s="1"/>
  <c r="W3754" i="4"/>
  <c r="H3873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T3741" i="4"/>
  <c r="E3825" i="3" s="1"/>
  <c r="T3737" i="4"/>
  <c r="E3822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V3784" i="4"/>
  <c r="G3856" i="3" s="1"/>
  <c r="Y3781" i="4"/>
  <c r="J3854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W279" i="4" s="1"/>
  <c r="H584" i="3" s="1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U274" i="4" s="1"/>
  <c r="F273" i="3" s="1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V271" i="4" s="1"/>
  <c r="G583" i="3" s="1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T262" i="4" s="1"/>
  <c r="E546" i="3" s="1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W257" i="4" s="1"/>
  <c r="H261" i="3" s="1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W231" i="4" s="1"/>
  <c r="H238" i="3" s="1"/>
  <c r="J231" i="4"/>
  <c r="V231" i="4" s="1"/>
  <c r="G238" i="3" s="1"/>
  <c r="I231" i="4"/>
  <c r="U231" i="4" s="1"/>
  <c r="F238" i="3" s="1"/>
  <c r="H231" i="4"/>
  <c r="T231" i="4" s="1"/>
  <c r="E238" i="3" s="1"/>
  <c r="M230" i="4"/>
  <c r="Y230" i="4" s="1"/>
  <c r="J237" i="3" s="1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W229" i="4" s="1"/>
  <c r="H236" i="3" s="1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U218" i="4" s="1"/>
  <c r="F226" i="3" s="1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U212" i="4" s="1"/>
  <c r="F221" i="3" s="1"/>
  <c r="H212" i="4"/>
  <c r="T212" i="4" s="1"/>
  <c r="E221" i="3" s="1"/>
  <c r="M211" i="4"/>
  <c r="Y211" i="4" s="1"/>
  <c r="J220" i="3" s="1"/>
  <c r="L211" i="4"/>
  <c r="X211" i="4" s="1"/>
  <c r="I220" i="3" s="1"/>
  <c r="K211" i="4"/>
  <c r="W211" i="4" s="1"/>
  <c r="H220" i="3" s="1"/>
  <c r="J211" i="4"/>
  <c r="V211" i="4" s="1"/>
  <c r="G220" i="3" s="1"/>
  <c r="I211" i="4"/>
  <c r="U211" i="4" s="1"/>
  <c r="F220" i="3" s="1"/>
  <c r="H211" i="4"/>
  <c r="T211" i="4" s="1"/>
  <c r="E220" i="3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Y188" i="4" s="1"/>
  <c r="J191" i="3" s="1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U168" i="4" s="1"/>
  <c r="F168" i="3" s="1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W79" i="4" s="1"/>
  <c r="H79" i="3" s="1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F140" i="3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 s="1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W135" i="4"/>
  <c r="H143" i="3" s="1"/>
  <c r="U122" i="4"/>
  <c r="F110" i="3" s="1"/>
  <c r="T243" i="4"/>
  <c r="E247" i="3" s="1"/>
  <c r="W149" i="4"/>
  <c r="H153" i="3" s="1"/>
  <c r="W151" i="4"/>
  <c r="H155" i="3" s="1"/>
  <c r="Y170" i="4"/>
  <c r="J188" i="3" s="1"/>
  <c r="W173" i="4"/>
  <c r="H172" i="3" s="1"/>
  <c r="U190" i="4"/>
  <c r="F200" i="3" s="1"/>
  <c r="U248" i="4"/>
  <c r="F252" i="3" s="1"/>
  <c r="Y176" i="4"/>
  <c r="J173" i="3" s="1"/>
  <c r="U180" i="4"/>
  <c r="F189" i="3" s="1"/>
  <c r="U234" i="4"/>
  <c r="F241" i="3" s="1"/>
  <c r="F246" i="3"/>
  <c r="U246" i="4"/>
  <c r="F250" i="3" s="1"/>
  <c r="E172" i="3"/>
  <c r="F207" i="3"/>
  <c r="H209" i="3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 s="1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 s="1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G82" i="3"/>
  <c r="W201" i="4"/>
  <c r="H210" i="3" s="1"/>
  <c r="E223" i="3"/>
  <c r="T229" i="4"/>
  <c r="E236" i="3" s="1"/>
  <c r="U202" i="4"/>
  <c r="F212" i="3" s="1"/>
  <c r="G212" i="3"/>
  <c r="W205" i="4"/>
  <c r="H215" i="3" s="1"/>
  <c r="W207" i="4"/>
  <c r="H217" i="3" s="1"/>
  <c r="W219" i="4"/>
  <c r="H227" i="3" s="1"/>
  <c r="W227" i="4"/>
  <c r="H235" i="3" s="1"/>
  <c r="T230" i="4"/>
  <c r="E237" i="3" s="1"/>
  <c r="U210" i="4"/>
  <c r="F219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 s="1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3791" i="4" l="1"/>
  <c r="J3887" i="3" s="1"/>
  <c r="Y3775" i="4"/>
  <c r="J3849" i="3" s="1"/>
  <c r="Y3767" i="4"/>
  <c r="J3841" i="3" s="1"/>
  <c r="Y3763" i="4"/>
  <c r="J3882" i="3" s="1"/>
  <c r="Y3759" i="4"/>
  <c r="J3881" i="3" s="1"/>
  <c r="Y3755" i="4"/>
  <c r="J3834" i="3" s="1"/>
  <c r="Y3751" i="4"/>
  <c r="J3831" i="3" s="1"/>
  <c r="Y3707" i="4"/>
  <c r="J3793" i="3" s="1"/>
  <c r="Y3699" i="4"/>
  <c r="J3785" i="3" s="1"/>
  <c r="Y3663" i="4"/>
  <c r="J3749" i="3" s="1"/>
  <c r="Y3643" i="4"/>
  <c r="J3729" i="3" s="1"/>
  <c r="Y4237" i="4"/>
  <c r="J4312" i="3" s="1"/>
  <c r="Y3913" i="4"/>
  <c r="J4001" i="3" s="1"/>
  <c r="Y3923" i="4"/>
  <c r="J4011" i="3" s="1"/>
  <c r="Y3635" i="4"/>
  <c r="J372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<sst xmlns="http://schemas.openxmlformats.org/spreadsheetml/2006/main" count="13160" uniqueCount="4248">
  <si>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</si>
  <si>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</si>
  <si>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</si>
  <si>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</si>
  <si>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</si>
  <si>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</si>
  <si>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</si>
  <si>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</si>
  <si>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</si>
  <si>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</si>
  <si>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</si>
  <si>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</si>
  <si>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</si>
  <si>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</si>
  <si>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</si>
  <si>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</si>
  <si>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</si>
  <si>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</si>
  <si>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</si>
  <si>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</si>
  <si>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</si>
  <si>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</si>
  <si>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</si>
  <si>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</si>
  <si>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</si>
  <si>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</si>
  <si>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</si>
  <si>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</si>
  <si>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</si>
  <si>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</si>
  <si>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</si>
  <si>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</si>
  <si>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</si>
  <si>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</si>
  <si>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</si>
  <si>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</si>
  <si>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</si>
  <si>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</si>
  <si>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</si>
  <si>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</si>
  <si>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</si>
  <si>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</si>
  <si>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</si>
  <si>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</si>
  <si>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</si>
  <si>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</si>
  <si>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</si>
  <si>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</si>
  <si>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</si>
  <si>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</si>
  <si>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</si>
  <si>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</si>
  <si>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</si>
  <si>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</si>
  <si>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</si>
  <si>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</si>
  <si>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</si>
  <si>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</si>
  <si>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</si>
  <si>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</si>
  <si>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</si>
  <si>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</si>
  <si>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</si>
  <si>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</si>
  <si>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</si>
  <si>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</si>
  <si>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</si>
  <si>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</si>
  <si>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</si>
  <si>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</si>
  <si>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</si>
  <si>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</si>
  <si>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</si>
  <si>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</si>
  <si>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</si>
  <si>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</si>
  <si>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</si>
  <si>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</si>
  <si>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</si>
  <si>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</si>
  <si>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</si>
  <si>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</si>
  <si>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</si>
  <si>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</si>
  <si>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</si>
  <si>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</si>
  <si>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</si>
  <si>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</si>
  <si>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</si>
  <si>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</si>
  <si>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</si>
  <si>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</si>
  <si>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</si>
  <si>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</si>
  <si>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</si>
  <si>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</si>
  <si>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</si>
  <si>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</si>
  <si>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</si>
  <si>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</si>
  <si>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</si>
  <si>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</si>
  <si>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</si>
  <si>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</si>
  <si>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</si>
  <si>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</si>
  <si>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</si>
  <si>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</si>
  <si>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</si>
  <si>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</si>
  <si>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</si>
  <si>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</si>
  <si>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</si>
  <si>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</si>
  <si>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</si>
  <si>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</si>
  <si>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</si>
  <si>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</si>
  <si>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</si>
  <si>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</si>
  <si>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</si>
  <si>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</si>
  <si>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</si>
  <si>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</si>
  <si>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</si>
  <si>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</si>
  <si>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</si>
  <si>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</si>
  <si>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</si>
  <si>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</si>
  <si>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</si>
  <si>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</si>
  <si>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</si>
  <si>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</si>
  <si>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</si>
  <si>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</si>
  <si>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</si>
  <si>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</si>
  <si>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</si>
  <si>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</si>
  <si>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</si>
  <si>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</si>
  <si>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</si>
  <si>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</si>
  <si>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</si>
  <si>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</si>
  <si>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</si>
  <si>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</si>
  <si>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</si>
  <si>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</si>
  <si>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</si>
  <si>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</si>
  <si>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</si>
  <si>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</si>
  <si>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</si>
  <si>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</si>
  <si>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</si>
  <si>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</si>
  <si>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</si>
  <si>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</si>
  <si>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</si>
  <si>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</si>
  <si>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</si>
  <si>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</si>
  <si>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</si>
  <si>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</si>
  <si>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</si>
  <si>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</si>
  <si>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</si>
  <si>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</si>
  <si>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</si>
  <si>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</si>
  <si>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</si>
  <si>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</si>
  <si>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</si>
  <si>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</si>
  <si>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</si>
  <si>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</si>
  <si>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</si>
  <si>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</si>
  <si>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</si>
  <si>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</si>
  <si>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</si>
  <si>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</si>
  <si>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</si>
  <si>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</si>
  <si>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</si>
  <si>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</si>
  <si>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</si>
  <si>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</si>
  <si>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</si>
  <si>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</si>
  <si>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</si>
  <si>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</si>
  <si>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</si>
  <si>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</si>
  <si>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</si>
  <si>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</si>
  <si>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</si>
  <si>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</si>
  <si>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</si>
  <si>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</si>
  <si>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</si>
  <si>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</si>
  <si>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</si>
  <si>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</si>
  <si>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</si>
  <si>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</si>
  <si>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</si>
  <si>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</si>
  <si>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</si>
  <si>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</si>
  <si>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</si>
  <si>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</si>
  <si>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</si>
  <si>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</si>
  <si>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</si>
  <si>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</si>
  <si>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</si>
  <si>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</si>
  <si>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</si>
  <si>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</si>
  <si>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</si>
  <si>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</si>
  <si>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</si>
  <si>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</si>
  <si>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</si>
  <si>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</si>
  <si>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</si>
  <si>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</si>
  <si>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</si>
  <si>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</si>
  <si>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</si>
  <si>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</si>
  <si>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</si>
  <si>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</si>
  <si>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</si>
  <si>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</si>
  <si>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</si>
  <si>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</si>
  <si>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</si>
  <si>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</si>
  <si>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</si>
  <si>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</si>
  <si>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</si>
  <si>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</si>
  <si>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</si>
  <si>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</si>
  <si>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</si>
  <si>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</si>
  <si>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</si>
  <si>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</si>
  <si>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</si>
  <si>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</si>
  <si>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</si>
  <si>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</si>
  <si>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</si>
  <si>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</si>
  <si>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</si>
  <si>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</si>
  <si>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</si>
  <si>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</si>
  <si>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</si>
  <si>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</si>
  <si>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</si>
  <si>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</si>
  <si>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</si>
  <si>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</si>
  <si>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</si>
  <si>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</si>
  <si>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</si>
  <si>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</si>
  <si>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</si>
  <si>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</si>
  <si>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</si>
  <si>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</si>
  <si>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</si>
  <si>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</si>
  <si>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</si>
  <si>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</si>
  <si>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</si>
  <si>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</si>
  <si>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</si>
  <si>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</si>
  <si>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</si>
  <si>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</si>
  <si>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</si>
  <si>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</si>
  <si>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</si>
  <si>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</si>
  <si>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</si>
  <si>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</si>
  <si>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</si>
  <si>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</si>
  <si>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</si>
  <si>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</si>
  <si>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</si>
  <si>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</si>
  <si>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</si>
  <si>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</si>
  <si>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</si>
  <si>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</si>
  <si>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</si>
  <si>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</si>
  <si>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</si>
  <si>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</si>
  <si>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</si>
  <si>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</si>
  <si>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</si>
  <si>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</si>
  <si>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</si>
  <si>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</si>
  <si>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</si>
  <si>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</si>
  <si>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</si>
  <si>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</si>
  <si>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</si>
  <si>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</si>
  <si>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</si>
  <si>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</si>
  <si>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</si>
  <si>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</si>
  <si>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</si>
  <si>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</si>
  <si>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</si>
  <si>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</si>
  <si>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</si>
  <si>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</si>
  <si>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</si>
  <si>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</si>
  <si>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</si>
  <si>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</si>
  <si>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</si>
  <si>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</si>
  <si>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</si>
  <si>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</si>
  <si>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</si>
  <si>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</si>
  <si>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</si>
  <si>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</si>
  <si>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</si>
  <si>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</si>
  <si>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</si>
  <si>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</si>
  <si>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</si>
  <si>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</si>
  <si>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</si>
  <si>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</si>
  <si>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</si>
  <si>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</si>
  <si>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</si>
  <si>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</si>
  <si>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</si>
  <si>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</si>
  <si>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</si>
  <si>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</si>
  <si>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</si>
  <si>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</si>
  <si>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</si>
  <si>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</si>
  <si>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</si>
  <si>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</si>
  <si>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</si>
  <si>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</si>
  <si>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</si>
  <si>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</si>
  <si>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</si>
  <si>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</si>
  <si>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</si>
  <si>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</si>
  <si>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</si>
  <si>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</si>
  <si>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</si>
  <si>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</si>
  <si>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</si>
  <si>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</si>
  <si>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</si>
  <si>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</si>
  <si>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</si>
  <si>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</si>
  <si>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</si>
  <si>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</si>
  <si>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</si>
  <si>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</si>
  <si>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</si>
  <si>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</si>
  <si>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</si>
  <si>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</si>
  <si>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</si>
  <si>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</si>
  <si>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</si>
  <si>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</si>
  <si>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</si>
  <si>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</si>
  <si>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</si>
  <si>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</si>
  <si>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</si>
  <si>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</si>
  <si>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</si>
  <si>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</si>
  <si>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</si>
  <si>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</si>
  <si>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</si>
  <si>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</si>
  <si>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</si>
  <si>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</si>
  <si>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</si>
  <si>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</si>
  <si>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</si>
  <si>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</si>
  <si>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</si>
  <si>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</si>
  <si>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</si>
  <si>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</si>
  <si>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</si>
  <si>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</si>
  <si>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</si>
  <si>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</si>
  <si>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</si>
  <si>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</si>
  <si>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</si>
  <si>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</si>
  <si>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</si>
  <si>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</si>
  <si>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</si>
  <si>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</si>
  <si>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</si>
  <si>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</si>
  <si>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</si>
  <si>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</si>
  <si>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</si>
  <si>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</si>
  <si>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</si>
  <si>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</si>
  <si>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</si>
  <si>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</si>
  <si>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</si>
  <si>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</si>
  <si>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</si>
  <si>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</si>
  <si>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</si>
  <si>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</si>
  <si>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</si>
  <si>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</si>
  <si>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</si>
  <si>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</si>
  <si>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</si>
  <si>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</si>
  <si>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</si>
  <si>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</si>
  <si>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</si>
  <si>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</si>
  <si>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</si>
  <si>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</si>
  <si>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</si>
  <si>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</si>
  <si>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</si>
  <si>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</si>
  <si>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</si>
  <si>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</si>
  <si>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</si>
  <si>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</si>
  <si>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</si>
  <si>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</si>
  <si>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</si>
  <si>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</si>
  <si>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</si>
  <si>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</si>
  <si>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</si>
  <si>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</si>
  <si>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</si>
  <si>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</si>
  <si>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</si>
  <si>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</si>
  <si>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</si>
  <si>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</si>
  <si>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</si>
  <si>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</si>
  <si>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</si>
  <si>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</si>
  <si>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</si>
  <si>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</si>
  <si>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</si>
  <si>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</si>
  <si>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</si>
  <si>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</si>
  <si>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</si>
  <si>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</si>
  <si>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</si>
  <si>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</si>
  <si>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</si>
  <si>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</si>
  <si>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</si>
  <si>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</si>
  <si>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</si>
  <si>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</si>
  <si>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</si>
  <si>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</si>
  <si>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</si>
  <si>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</si>
  <si>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</si>
  <si>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</si>
  <si>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</si>
  <si>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</si>
  <si>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</si>
  <si>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</si>
  <si>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</si>
  <si>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</si>
  <si>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</si>
  <si>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</si>
  <si>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</si>
  <si>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</si>
  <si>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</si>
  <si>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</si>
  <si>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</si>
  <si>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</si>
  <si>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</si>
  <si>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</si>
  <si>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</si>
  <si>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</si>
  <si>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</si>
  <si>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</si>
  <si>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</si>
  <si>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</si>
  <si>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</si>
  <si>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</si>
  <si>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</si>
  <si>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</si>
  <si>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</si>
  <si>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</si>
  <si>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</si>
  <si>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</si>
  <si>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</si>
  <si>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</si>
  <si>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</si>
  <si>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</si>
  <si>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</si>
  <si>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</si>
  <si>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</si>
  <si>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</si>
  <si>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</si>
  <si>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</si>
  <si>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</si>
  <si>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</si>
  <si>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</si>
  <si>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</si>
  <si>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</si>
  <si>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</si>
  <si>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</si>
  <si>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</si>
  <si>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</si>
  <si>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</si>
  <si>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</si>
  <si>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</si>
  <si>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</si>
  <si>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</si>
  <si>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</si>
  <si>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</si>
  <si>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</si>
  <si>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</si>
  <si>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</si>
  <si>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</si>
  <si>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</si>
  <si>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</si>
  <si>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</si>
  <si>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</si>
  <si>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</si>
  <si>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</si>
  <si>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</si>
  <si>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</si>
  <si>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</si>
  <si>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</si>
  <si>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</si>
  <si>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</si>
  <si>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</si>
  <si>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</si>
  <si>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</si>
  <si>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</si>
  <si>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</si>
  <si>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</si>
  <si>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</si>
  <si>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</si>
  <si>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</si>
  <si>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</si>
  <si>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</si>
  <si>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</si>
  <si>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</si>
  <si>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</si>
  <si>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</si>
  <si>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</si>
  <si>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</si>
  <si>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</si>
  <si>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</si>
  <si>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</si>
  <si>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</si>
  <si>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</si>
  <si>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</si>
  <si>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</si>
  <si>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</si>
  <si>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</si>
  <si>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</si>
  <si>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</si>
  <si>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</si>
  <si>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</si>
  <si>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</si>
  <si>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</si>
  <si>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</si>
  <si>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</si>
  <si>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</si>
  <si>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</si>
  <si>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</si>
  <si>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</si>
  <si>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</si>
  <si>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</si>
  <si>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</si>
  <si>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</si>
  <si>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</si>
  <si>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</si>
  <si>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</si>
  <si>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</si>
  <si>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</si>
  <si>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</si>
  <si>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</si>
  <si>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</si>
  <si>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</si>
  <si>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</si>
  <si>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</si>
  <si>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</si>
  <si>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</si>
  <si>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</si>
  <si>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</si>
  <si>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</si>
  <si>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</si>
  <si>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</si>
  <si>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</si>
  <si>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</si>
  <si>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</si>
  <si>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</si>
  <si>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</si>
  <si>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</si>
  <si>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</si>
  <si>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</si>
  <si>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</si>
  <si>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</si>
  <si>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</si>
  <si>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</si>
  <si>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</si>
  <si>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</si>
  <si>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</si>
  <si>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</si>
  <si>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</si>
  <si>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</si>
  <si>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</si>
  <si>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</si>
  <si>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</si>
  <si>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</si>
  <si>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</si>
  <si>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</si>
  <si>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</si>
  <si>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</si>
  <si>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</si>
  <si>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</si>
  <si>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</si>
  <si>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</si>
  <si>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</si>
  <si>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</si>
  <si>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</si>
  <si>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</si>
  <si>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</si>
  <si>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</si>
  <si>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</si>
  <si>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</si>
  <si>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</si>
  <si>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</si>
  <si>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</si>
  <si>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</si>
  <si>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</si>
  <si>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</si>
  <si>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</si>
  <si>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</si>
  <si>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</si>
  <si>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</si>
  <si>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</si>
  <si>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</si>
  <si>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</si>
  <si>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</si>
  <si>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</si>
  <si>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</si>
  <si>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</si>
  <si>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</si>
  <si>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</si>
  <si>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</si>
  <si>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</si>
  <si>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</si>
  <si>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</si>
  <si>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</si>
  <si>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</si>
  <si>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</si>
  <si>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</si>
  <si>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</si>
  <si>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</si>
  <si>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</si>
  <si>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</si>
  <si>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</si>
  <si>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</si>
  <si>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</si>
  <si>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</si>
  <si>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</si>
  <si>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</si>
  <si>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</si>
  <si>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</si>
  <si>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</si>
  <si>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</si>
  <si>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</si>
  <si>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</si>
  <si>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</si>
  <si>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</si>
  <si>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</si>
  <si>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</si>
  <si>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</si>
  <si>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</si>
  <si>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</si>
  <si>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</si>
  <si>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</si>
  <si>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</si>
  <si>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</si>
  <si>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</si>
  <si>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</si>
  <si>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</si>
  <si>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</si>
  <si>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</si>
  <si>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</si>
  <si>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</si>
  <si>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</si>
  <si>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</si>
  <si>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</si>
  <si>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</si>
  <si>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</si>
  <si>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</si>
  <si>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</si>
  <si>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</si>
  <si>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</si>
  <si>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</si>
  <si>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</si>
  <si>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</si>
  <si>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</si>
  <si>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</si>
  <si>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</si>
  <si>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</si>
  <si>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</si>
  <si>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</si>
  <si>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</si>
  <si>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</si>
  <si>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</si>
  <si>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</si>
  <si>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</si>
  <si>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</si>
  <si>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</si>
  <si>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</si>
  <si>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</si>
  <si>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</si>
  <si>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</si>
  <si>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</si>
  <si>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</si>
  <si>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</si>
  <si>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</si>
  <si>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</si>
  <si>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</si>
  <si>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</si>
  <si>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</si>
  <si>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</si>
  <si>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</si>
  <si>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</si>
  <si>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</si>
  <si>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</si>
  <si>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</si>
  <si>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</si>
  <si>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</si>
  <si>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</si>
  <si>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</si>
  <si>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</si>
  <si>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</si>
  <si>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</si>
  <si>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</si>
  <si>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</si>
  <si>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</si>
  <si>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</si>
  <si>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</si>
  <si>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</si>
  <si>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</si>
  <si>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</si>
  <si>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</si>
  <si>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</si>
  <si>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</si>
  <si>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</si>
  <si>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</si>
  <si>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</si>
  <si>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</si>
  <si>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</si>
  <si>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</si>
  <si>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</si>
  <si>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</si>
  <si>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</si>
  <si>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</si>
  <si>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</si>
  <si>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</si>
  <si>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</si>
  <si>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</si>
  <si>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</si>
  <si>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</si>
  <si>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</si>
  <si>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</si>
  <si>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</si>
  <si>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</si>
  <si>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</si>
  <si>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</si>
  <si>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</si>
  <si>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</si>
  <si>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</si>
  <si>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</si>
  <si>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</si>
  <si>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</si>
  <si>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</si>
  <si>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</si>
  <si>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</si>
  <si>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</si>
  <si>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</si>
  <si>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</si>
  <si>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</si>
  <si>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</si>
  <si>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</si>
  <si>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</si>
  <si>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</si>
  <si>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</si>
  <si>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</si>
  <si>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</si>
  <si>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</si>
  <si>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</si>
  <si>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</si>
  <si>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</si>
  <si>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</si>
  <si>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</si>
  <si>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</si>
  <si>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</si>
  <si>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</si>
  <si>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</si>
  <si>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</si>
  <si>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</si>
  <si>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</si>
  <si>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</si>
  <si>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</si>
  <si>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</si>
  <si>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</si>
  <si>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</si>
  <si>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</si>
  <si>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</si>
  <si>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</si>
  <si>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</si>
  <si>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</si>
  <si>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</si>
  <si>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</si>
  <si>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</si>
  <si>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</si>
  <si>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</si>
  <si>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</si>
  <si>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</si>
  <si>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</si>
  <si>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</si>
  <si>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</si>
  <si>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</si>
  <si>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</si>
  <si>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</si>
  <si>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</si>
  <si>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</si>
  <si>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</si>
  <si>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</si>
  <si>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</si>
  <si>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</si>
  <si>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</si>
  <si>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</si>
  <si>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</si>
  <si>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</si>
  <si>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</si>
  <si>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</si>
  <si>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</si>
  <si>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</si>
  <si>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</si>
  <si>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</si>
  <si>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</si>
  <si>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</si>
  <si>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</si>
  <si>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</si>
  <si>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</si>
  <si>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</si>
  <si>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</si>
  <si>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</si>
  <si>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</si>
  <si>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</si>
  <si>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</si>
  <si>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</si>
  <si>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</si>
  <si>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</si>
  <si>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</si>
  <si>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</si>
  <si>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</si>
  <si>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</si>
  <si>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</si>
  <si>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</si>
  <si>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</si>
  <si>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</si>
  <si>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</si>
  <si>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</si>
  <si>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</si>
  <si>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</si>
  <si>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</si>
  <si>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</si>
  <si>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</si>
  <si>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</si>
  <si>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</si>
  <si>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</si>
  <si>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</si>
  <si>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</si>
  <si>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</si>
  <si>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</si>
  <si>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</si>
  <si>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</si>
  <si>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</si>
  <si>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</si>
  <si>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</si>
  <si>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</si>
  <si>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</si>
  <si>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</si>
  <si>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</si>
  <si>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</si>
  <si>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</si>
  <si>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</si>
  <si>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</si>
  <si>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</si>
  <si>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</si>
  <si>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</si>
  <si>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</si>
  <si>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</si>
  <si>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</si>
  <si>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</si>
  <si>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</si>
  <si>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</si>
  <si>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</si>
  <si>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</si>
  <si>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</si>
  <si>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</si>
  <si>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</si>
  <si>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</si>
  <si>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</si>
  <si>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</si>
  <si>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</si>
  <si>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</si>
  <si>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</si>
  <si>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</si>
  <si>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</si>
  <si>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</si>
  <si>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</si>
  <si>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</si>
  <si>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</si>
  <si>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</si>
  <si>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</si>
  <si>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</si>
  <si>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</si>
  <si>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</si>
  <si>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</si>
  <si>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</si>
  <si>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</si>
  <si>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</si>
  <si>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</si>
  <si>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</si>
  <si>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</si>
  <si>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</si>
  <si>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</si>
  <si>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</si>
  <si>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</si>
  <si>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</si>
  <si>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</si>
  <si>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</si>
  <si>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</si>
  <si>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</si>
  <si>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</si>
  <si>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</si>
  <si>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</si>
  <si>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</si>
  <si>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</si>
  <si>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</si>
  <si>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</si>
  <si>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</si>
  <si>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</si>
  <si>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</si>
  <si>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</si>
  <si>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</si>
  <si>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</si>
  <si>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</si>
  <si>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</si>
  <si>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</si>
  <si>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</si>
  <si>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</si>
  <si>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</si>
  <si>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</si>
  <si>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</si>
  <si>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</si>
  <si>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</si>
  <si>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</si>
  <si>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</si>
  <si>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</si>
  <si>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</si>
  <si>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</si>
  <si>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</si>
  <si>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</si>
  <si>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</si>
  <si>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</si>
  <si>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</si>
  <si>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</si>
  <si>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</si>
  <si>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</si>
  <si>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</si>
  <si>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</si>
  <si>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</si>
  <si>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</si>
  <si>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</si>
  <si>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</si>
  <si>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</si>
  <si>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</si>
  <si>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</si>
  <si>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</si>
  <si>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</si>
  <si>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</si>
  <si>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</si>
  <si>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</si>
  <si>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</si>
  <si>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</si>
  <si>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</si>
  <si>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</si>
  <si>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</si>
  <si>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</si>
  <si>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</si>
  <si>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</si>
  <si>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</si>
  <si>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</si>
  <si>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</si>
  <si>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</si>
  <si>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</si>
  <si>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</si>
  <si>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</si>
  <si>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</si>
  <si>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</si>
  <si>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</si>
  <si>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</si>
  <si>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</si>
  <si>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</si>
  <si>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</si>
  <si>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</si>
  <si>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</si>
  <si>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</si>
  <si>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</si>
  <si>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</si>
  <si>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</si>
  <si>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</si>
  <si>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</si>
  <si>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</si>
  <si>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</si>
  <si>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</si>
  <si>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</si>
  <si>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</si>
  <si>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</si>
  <si>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</si>
  <si>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</si>
  <si>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</si>
  <si>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</si>
  <si>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</si>
  <si>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</si>
  <si>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</si>
  <si>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</si>
  <si>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</si>
  <si>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</si>
  <si>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</si>
  <si>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</si>
  <si>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</si>
  <si>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</si>
  <si>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</si>
  <si>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</si>
  <si>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</si>
  <si>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</si>
  <si>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</si>
  <si>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</si>
  <si>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</si>
  <si>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</si>
  <si>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</si>
  <si>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</si>
  <si>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</si>
  <si>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</si>
  <si>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</si>
  <si>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</si>
  <si>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</si>
  <si>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</si>
  <si>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</si>
  <si>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</si>
  <si>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</si>
  <si>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</si>
  <si>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</si>
  <si>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</si>
  <si>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</si>
  <si>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</si>
  <si>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</si>
  <si>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</si>
  <si>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</si>
  <si>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</si>
  <si>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</si>
  <si>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</si>
  <si>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</si>
  <si>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</si>
  <si>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</si>
  <si>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</si>
  <si>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</si>
  <si>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</si>
  <si>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</si>
  <si>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</si>
  <si>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</si>
  <si>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</si>
  <si>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</si>
  <si>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</si>
  <si>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</si>
  <si>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</si>
  <si>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</si>
  <si>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</si>
  <si>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</si>
  <si>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</si>
  <si>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</si>
  <si>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</si>
  <si>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</si>
  <si>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</si>
  <si>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</si>
  <si>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</si>
  <si>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</si>
  <si>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</si>
  <si>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</si>
  <si>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</si>
  <si>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</si>
  <si>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</si>
  <si>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</si>
  <si>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</si>
  <si>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</si>
  <si>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</si>
  <si>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</si>
  <si>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</si>
  <si>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</si>
  <si>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</si>
  <si>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</si>
  <si>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</si>
  <si>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</si>
  <si>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</si>
  <si>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</si>
  <si>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</si>
  <si>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</si>
  <si>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</si>
  <si>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</si>
  <si>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</si>
  <si>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</si>
  <si>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</si>
  <si>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</si>
  <si>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</si>
  <si>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</si>
  <si>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</si>
  <si>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</si>
  <si>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</si>
  <si>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</si>
  <si>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</si>
  <si>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</si>
  <si>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</si>
  <si>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</si>
  <si>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</si>
  <si>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</si>
  <si>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</si>
  <si>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</si>
  <si>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</si>
  <si>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</si>
  <si>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</si>
  <si>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</si>
  <si>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</si>
  <si>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</si>
  <si>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</si>
  <si>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</si>
  <si>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</si>
  <si>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</si>
  <si>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</si>
  <si>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</si>
  <si>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</si>
  <si>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</si>
  <si>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</si>
  <si>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</si>
  <si>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</si>
  <si>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</si>
  <si>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</si>
  <si>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</si>
  <si>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</si>
  <si>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</si>
  <si>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</si>
  <si>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</si>
  <si>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</si>
  <si>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</si>
  <si>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</si>
  <si>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</si>
  <si>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</si>
  <si>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</si>
  <si>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</si>
  <si>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</si>
  <si>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</si>
  <si>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</si>
  <si>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</si>
  <si>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</si>
  <si>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</si>
  <si>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</si>
  <si>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</si>
  <si>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</si>
  <si>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</si>
  <si>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</si>
  <si>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</si>
  <si>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</si>
  <si>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</si>
  <si>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</si>
  <si>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</si>
  <si>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</si>
  <si>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</si>
  <si>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</si>
  <si>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</si>
  <si>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</si>
  <si>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</si>
  <si>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</si>
  <si>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</si>
  <si>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</si>
  <si>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</si>
  <si>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</si>
  <si>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</si>
  <si>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</si>
  <si>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</si>
  <si>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</si>
  <si>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</si>
  <si>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</si>
  <si>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</si>
  <si>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</si>
  <si>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</si>
  <si>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</si>
  <si>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</si>
  <si>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</si>
  <si>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</si>
  <si>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</si>
  <si>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</si>
  <si>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</si>
  <si>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</si>
  <si>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</si>
  <si>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</si>
  <si>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</si>
  <si>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</si>
  <si>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</si>
  <si>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</si>
  <si>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</si>
  <si>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</si>
  <si>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</si>
  <si>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</si>
  <si>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</si>
  <si>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</si>
  <si>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</si>
  <si>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</si>
  <si>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</si>
  <si>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</si>
  <si>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</si>
  <si>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</si>
  <si>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</si>
  <si>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</si>
  <si>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</si>
  <si>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</si>
  <si>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</si>
  <si>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</si>
  <si>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</si>
  <si>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</si>
  <si>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</si>
  <si>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</si>
  <si>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</si>
  <si>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</si>
  <si>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</si>
  <si>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</si>
  <si>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</si>
  <si>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</si>
  <si>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</si>
  <si>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</si>
  <si>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</si>
  <si>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</si>
  <si>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</si>
  <si>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</si>
  <si>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</si>
  <si>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</si>
  <si>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</si>
  <si>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</si>
  <si>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</si>
  <si>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</si>
  <si>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</si>
  <si>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</si>
  <si>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</si>
  <si>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</si>
  <si>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</si>
  <si>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</si>
  <si>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</si>
  <si>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</si>
  <si>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</si>
  <si>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</si>
  <si>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</si>
  <si>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</si>
  <si>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</si>
  <si>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</si>
  <si>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</si>
  <si>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</si>
  <si>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</si>
  <si>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</si>
  <si>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</si>
  <si>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</si>
  <si>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</si>
  <si>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</si>
  <si>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</si>
  <si>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</si>
  <si>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</si>
  <si>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</si>
  <si>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</si>
  <si>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</si>
  <si>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</si>
  <si>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</si>
  <si>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</si>
  <si>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</si>
  <si>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</si>
  <si>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</si>
  <si>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</si>
  <si>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</si>
  <si>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</si>
  <si>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</si>
  <si>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</si>
  <si>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</si>
  <si>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</si>
  <si>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</si>
  <si>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</si>
  <si>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</si>
  <si>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</si>
  <si>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</si>
  <si>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</si>
  <si>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</si>
  <si>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</si>
  <si>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</si>
  <si>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</si>
  <si>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</si>
  <si>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</si>
  <si>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</si>
  <si>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</si>
  <si>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</si>
  <si>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</si>
  <si>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</si>
  <si>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</si>
  <si>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</si>
  <si>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</si>
  <si>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</si>
  <si>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</si>
  <si>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</si>
  <si>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</si>
  <si>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</si>
  <si>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</si>
  <si>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</si>
  <si>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</si>
  <si>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</si>
  <si>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</si>
  <si>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</si>
  <si>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</si>
  <si>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</si>
  <si>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</si>
  <si>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</si>
  <si>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</si>
  <si>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</si>
  <si>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</si>
  <si>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</si>
  <si>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</si>
  <si>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</si>
  <si>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</si>
  <si>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</si>
  <si>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</si>
  <si>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</si>
  <si>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</si>
  <si>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</si>
  <si>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</si>
  <si>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</si>
  <si>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</si>
  <si>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</si>
  <si>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</si>
  <si>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</si>
  <si>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</si>
  <si>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</si>
  <si>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</si>
  <si>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</si>
  <si>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</si>
  <si>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</si>
  <si>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</si>
  <si>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</si>
  <si>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</si>
  <si>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</si>
  <si>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</si>
  <si>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</si>
  <si>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</si>
  <si>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</si>
  <si>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</si>
  <si>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</si>
  <si>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</si>
  <si>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</si>
  <si>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</si>
  <si>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</si>
  <si>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</si>
  <si>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</si>
  <si>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</si>
  <si>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</si>
  <si>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</si>
  <si>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</si>
  <si>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</si>
  <si>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</si>
  <si>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</si>
  <si>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</si>
  <si>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</si>
  <si>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</si>
  <si>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</si>
  <si>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</si>
  <si>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</si>
  <si>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</si>
  <si>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</si>
  <si>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</si>
  <si>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</si>
  <si>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</si>
  <si>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</si>
  <si>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</si>
  <si>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</si>
  <si>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</si>
  <si>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</si>
  <si>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</si>
  <si>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</si>
  <si>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</si>
  <si>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</si>
  <si>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</si>
  <si>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</si>
  <si>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</si>
  <si>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</si>
  <si>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</si>
  <si>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</si>
  <si>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</si>
  <si>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</si>
  <si>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</si>
  <si>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</si>
  <si>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</si>
  <si>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</si>
  <si>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</si>
  <si>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</si>
  <si>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</si>
  <si>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</si>
  <si>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</si>
  <si>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</si>
  <si>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</si>
  <si>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</si>
  <si>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</si>
  <si>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</si>
  <si>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</si>
  <si>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</si>
  <si>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</si>
  <si>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</si>
  <si>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</si>
  <si>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</si>
  <si>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</si>
  <si>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</si>
  <si>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</si>
  <si>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</si>
  <si>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</si>
  <si>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</si>
  <si>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</si>
  <si>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</si>
  <si>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</si>
  <si>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</si>
  <si>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</si>
  <si>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</si>
  <si>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</si>
  <si>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</si>
  <si>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</si>
  <si>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</si>
  <si>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</si>
  <si>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</si>
  <si>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</si>
  <si>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</si>
  <si>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</si>
  <si>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</si>
  <si>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</si>
  <si>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</si>
  <si>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</si>
  <si>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</si>
  <si>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</si>
  <si>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</si>
  <si>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</si>
  <si>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</si>
  <si>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</si>
  <si>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</si>
  <si>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</si>
  <si>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</si>
  <si>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</si>
  <si>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</si>
  <si>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</si>
  <si>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</si>
  <si>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</si>
  <si>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</si>
  <si>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</si>
  <si>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</si>
  <si>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</si>
  <si>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</si>
  <si>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</si>
  <si>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</si>
  <si>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</si>
  <si>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</si>
  <si>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</si>
  <si>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</si>
  <si>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</si>
  <si>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</si>
  <si>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</si>
  <si>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</si>
  <si>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</si>
  <si>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</si>
  <si>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</si>
  <si>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</si>
  <si>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</si>
  <si>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</si>
  <si>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</si>
  <si>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</si>
  <si>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</si>
  <si>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</si>
  <si>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</si>
  <si>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</si>
  <si>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</si>
  <si>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</si>
  <si>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</si>
  <si>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</si>
  <si>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</si>
  <si>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</si>
  <si>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</si>
  <si>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</si>
  <si>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</si>
  <si>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</si>
  <si>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</si>
  <si>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</si>
  <si>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</si>
  <si>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</si>
  <si>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</si>
  <si>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</si>
  <si>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</si>
  <si>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</si>
  <si>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</si>
  <si>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</si>
  <si>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</si>
  <si>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</si>
  <si>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</si>
  <si>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</si>
  <si>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</si>
  <si>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</si>
  <si>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</si>
  <si>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</si>
  <si>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</si>
  <si>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</si>
  <si>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</si>
  <si>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</si>
  <si>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</si>
  <si>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</si>
  <si>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</si>
  <si>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</si>
  <si>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</si>
  <si>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</si>
  <si>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</si>
  <si>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</si>
  <si>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</si>
  <si>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</si>
  <si>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</si>
  <si>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</si>
  <si>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</si>
  <si>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</si>
  <si>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</si>
  <si>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</si>
  <si>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</si>
  <si>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</si>
  <si>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</si>
  <si>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</si>
  <si>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</si>
  <si>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</si>
  <si>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</si>
  <si>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</si>
  <si>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</si>
  <si>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</si>
  <si>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</si>
  <si>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</si>
  <si>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</si>
  <si>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</si>
  <si>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</si>
  <si>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</si>
  <si>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</si>
  <si>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</si>
  <si>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</si>
  <si>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</si>
  <si>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</si>
  <si>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</si>
  <si>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</si>
  <si>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</si>
  <si>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</si>
  <si>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</si>
  <si>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</si>
  <si>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</si>
  <si>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</si>
  <si>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</si>
  <si>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</si>
  <si>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</si>
  <si>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</si>
  <si>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</si>
  <si>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</si>
  <si>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</si>
  <si>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</si>
  <si>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</si>
  <si>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</si>
  <si>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</si>
  <si>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</si>
  <si>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</si>
  <si>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</si>
  <si>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</si>
  <si>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</si>
  <si>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</si>
  <si>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</si>
  <si>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</si>
  <si>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</si>
  <si>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</si>
  <si>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</si>
  <si>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</si>
  <si>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</si>
  <si>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</si>
  <si>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</si>
  <si>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</si>
  <si>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</si>
  <si>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</si>
  <si>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</si>
  <si>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</si>
  <si>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</si>
  <si>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</si>
  <si>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</si>
  <si>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</si>
  <si>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</si>
  <si>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</si>
  <si>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</si>
  <si>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</si>
  <si>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</si>
  <si>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</si>
  <si>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</si>
  <si>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</si>
  <si>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</si>
  <si>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</si>
  <si>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</si>
  <si>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</si>
  <si>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</si>
  <si>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</si>
  <si>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</si>
  <si>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</si>
  <si>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</si>
  <si>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</si>
  <si>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</si>
  <si>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</si>
  <si>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</si>
  <si>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</si>
  <si>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</si>
  <si>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</si>
  <si>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</si>
  <si>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</si>
  <si>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</si>
  <si>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</si>
  <si>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</si>
  <si>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</si>
  <si>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</si>
  <si>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</si>
  <si>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</si>
  <si>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</si>
  <si>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</si>
  <si>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</si>
  <si>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</si>
  <si>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</si>
  <si>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</si>
  <si>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</si>
  <si>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</si>
  <si>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</si>
  <si>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</si>
  <si>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</si>
  <si>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</si>
  <si>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</si>
  <si>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</si>
  <si>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</si>
  <si>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</si>
  <si>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</si>
  <si>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</si>
  <si>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</si>
  <si>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</si>
  <si>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</si>
  <si>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</si>
  <si>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</si>
  <si>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</si>
  <si>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</si>
  <si>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</si>
  <si>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</si>
  <si>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</si>
  <si>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</si>
  <si>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</si>
  <si>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</si>
  <si>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</si>
  <si>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</si>
  <si>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</si>
  <si>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</si>
  <si>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</si>
  <si>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</si>
  <si>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</si>
  <si>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</si>
  <si>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</si>
  <si>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</si>
  <si>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</si>
  <si>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</si>
  <si>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</si>
  <si>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</si>
  <si>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</si>
  <si>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</si>
  <si>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</si>
  <si>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</si>
  <si>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</si>
  <si>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</si>
  <si>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</si>
  <si>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</si>
  <si>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</si>
  <si>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</si>
  <si>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</si>
  <si>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</si>
  <si>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</si>
  <si>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</si>
  <si>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</si>
  <si>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</si>
  <si>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</si>
  <si>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</si>
  <si>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</si>
  <si>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</si>
  <si>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</si>
  <si>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</si>
  <si>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</si>
  <si>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</si>
  <si>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</si>
  <si>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</si>
  <si>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</si>
  <si>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</si>
  <si>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</si>
  <si>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</si>
  <si>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</si>
  <si>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</si>
  <si>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</si>
  <si>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</si>
  <si>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</si>
  <si>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</si>
  <si>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</si>
  <si>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</si>
  <si>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</si>
  <si>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</si>
  <si>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</si>
  <si>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</si>
  <si>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</si>
  <si>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</si>
  <si>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</si>
  <si>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</si>
  <si>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</si>
  <si>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</si>
  <si>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</si>
  <si>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</si>
  <si>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</si>
  <si>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</si>
  <si>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</si>
  <si>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</si>
  <si>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</si>
  <si>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</si>
  <si>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</si>
  <si>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</si>
  <si>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</si>
  <si>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</si>
  <si>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</si>
  <si>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</si>
  <si>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</si>
  <si>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</si>
  <si>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</si>
  <si>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</si>
  <si>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</si>
  <si>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</si>
  <si>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</si>
  <si>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</si>
  <si>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</si>
  <si>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</si>
  <si>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</si>
  <si>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</si>
  <si>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</si>
  <si>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</si>
  <si>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</si>
  <si>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</si>
  <si>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</si>
  <si>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</si>
  <si>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</si>
  <si>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</si>
  <si>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</si>
  <si>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</si>
  <si>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</si>
  <si>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</si>
  <si>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</si>
  <si>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</si>
  <si>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</si>
  <si>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</si>
  <si>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</si>
  <si>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</si>
  <si>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</si>
  <si>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</si>
  <si>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</si>
  <si>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</si>
  <si>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</si>
  <si>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</si>
  <si>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</si>
  <si>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</si>
  <si>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</si>
  <si>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</si>
  <si>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</si>
  <si>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</si>
  <si>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</si>
  <si>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</si>
  <si>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</si>
  <si>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</si>
  <si>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</si>
  <si>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</si>
  <si>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</si>
  <si>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</si>
  <si>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</si>
  <si>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</si>
  <si>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</si>
  <si>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</si>
  <si>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</si>
  <si>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</si>
  <si>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</si>
  <si>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</si>
  <si>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</si>
  <si>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</si>
  <si>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</si>
  <si>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</si>
  <si>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</si>
  <si>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</si>
  <si>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</si>
  <si>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</si>
  <si>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</si>
  <si>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</si>
  <si>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</si>
  <si>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</si>
  <si>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</si>
  <si>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</si>
  <si>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</si>
  <si>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</si>
  <si>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</si>
  <si>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</si>
  <si>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</si>
  <si>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</si>
  <si>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</si>
  <si>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</si>
  <si>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</si>
  <si>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</si>
  <si>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</si>
  <si>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</si>
  <si>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</si>
  <si>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</si>
  <si>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</si>
  <si>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</si>
  <si>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</si>
  <si>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</si>
  <si>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</si>
  <si>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</si>
  <si>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</si>
  <si>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</si>
  <si>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</si>
  <si>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</si>
  <si>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</si>
  <si>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</si>
  <si>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</si>
  <si>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</si>
  <si>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</si>
  <si>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</si>
  <si>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</si>
  <si>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</si>
  <si>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</si>
  <si>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</si>
  <si>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</si>
  <si>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</si>
  <si>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</si>
  <si>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</si>
  <si>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</si>
  <si>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</si>
  <si>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</si>
  <si>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</si>
  <si>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</si>
  <si>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</si>
  <si>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</si>
  <si>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</si>
  <si>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</si>
  <si>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</si>
  <si>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</si>
  <si>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</si>
  <si>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</si>
  <si>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</si>
  <si>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</si>
  <si>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</si>
  <si>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</si>
  <si>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</si>
  <si>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</si>
  <si>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</si>
  <si>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</si>
  <si>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</si>
  <si>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</si>
  <si>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</si>
  <si>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</si>
  <si>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</si>
  <si>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</si>
  <si>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</si>
  <si>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</si>
  <si>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</si>
  <si>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</si>
  <si>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</si>
  <si>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</si>
  <si>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</si>
  <si>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</si>
  <si>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</si>
  <si>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</si>
  <si>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</si>
  <si>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</si>
  <si>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</si>
  <si>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</si>
  <si>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</si>
  <si>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</si>
  <si>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</si>
  <si>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</si>
  <si>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</si>
  <si>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</si>
  <si>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</si>
  <si>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</si>
  <si>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</si>
  <si>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</si>
  <si>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</si>
  <si>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</si>
  <si>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</si>
  <si>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</si>
  <si>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</si>
  <si>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</si>
  <si>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</si>
  <si>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</si>
  <si>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</si>
  <si>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</si>
  <si>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</si>
  <si>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</si>
  <si>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</si>
  <si>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</si>
  <si>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</si>
  <si>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</si>
  <si>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</si>
  <si>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</si>
  <si>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</si>
  <si>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</si>
  <si>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</si>
  <si>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</si>
  <si>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</si>
  <si>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</si>
  <si>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</si>
  <si>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</si>
  <si>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</si>
  <si>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</si>
  <si>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</si>
  <si>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</si>
  <si>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</si>
  <si>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</si>
  <si>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</si>
  <si>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</si>
  <si>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</si>
  <si>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</si>
  <si>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</si>
  <si>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</si>
  <si>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</si>
  <si>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</si>
  <si>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</si>
  <si>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</si>
  <si>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</si>
  <si>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</si>
  <si>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</si>
  <si>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</si>
  <si>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</si>
  <si>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</si>
  <si>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</si>
  <si>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</si>
  <si>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</si>
  <si>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</si>
  <si>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</si>
  <si>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</si>
  <si>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</si>
  <si>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</si>
  <si>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</si>
  <si>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</si>
  <si>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</si>
  <si>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</si>
  <si>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</si>
  <si>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</si>
  <si>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</si>
  <si>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</si>
  <si>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</si>
  <si>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</si>
  <si>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</si>
  <si>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</si>
  <si>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</si>
  <si>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</si>
  <si>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</si>
  <si>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</si>
  <si>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</si>
  <si>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</si>
  <si>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</si>
  <si>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</si>
  <si>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</si>
  <si>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</si>
  <si>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</si>
  <si>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</si>
  <si>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</si>
  <si>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</si>
  <si>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</si>
  <si>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</si>
  <si>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</si>
  <si>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</si>
  <si>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</si>
  <si>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</si>
  <si>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</si>
  <si>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</si>
  <si>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</si>
  <si>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</si>
  <si>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</si>
  <si>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</si>
  <si>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</si>
  <si>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</si>
  <si>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</si>
  <si>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</si>
  <si>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</si>
  <si>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</si>
  <si>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</si>
  <si>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</si>
  <si>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</si>
  <si>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</si>
  <si>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</si>
  <si>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</si>
  <si>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</si>
  <si>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</si>
  <si>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</si>
  <si>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</si>
  <si>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</si>
  <si>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</si>
  <si>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</si>
  <si>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</si>
  <si>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</si>
  <si>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</si>
  <si>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</si>
  <si>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</si>
  <si>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</si>
  <si>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</si>
  <si>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</si>
  <si>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</si>
  <si>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</si>
  <si>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</si>
  <si>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</si>
  <si>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</si>
  <si>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</si>
  <si>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</si>
  <si>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</si>
  <si>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</si>
  <si>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</si>
  <si>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</si>
  <si>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</si>
  <si>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</si>
  <si>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</si>
  <si>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</si>
  <si>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</si>
  <si>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</si>
  <si>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</si>
  <si>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</si>
  <si>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</si>
  <si>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</si>
  <si>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</si>
  <si>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</si>
  <si>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</si>
  <si>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</si>
  <si>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</si>
  <si>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</si>
  <si>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</si>
  <si>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</si>
  <si>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</si>
  <si>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</si>
  <si>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</si>
  <si>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</si>
  <si>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</si>
  <si>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</si>
  <si>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</si>
  <si>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</si>
  <si>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</si>
  <si>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</si>
  <si>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</si>
  <si>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</si>
  <si>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</si>
  <si>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</si>
  <si>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</si>
  <si>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</si>
  <si>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</si>
  <si>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</si>
  <si>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</si>
  <si>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</si>
  <si>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</si>
  <si>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</si>
  <si>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</si>
  <si>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</si>
  <si>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</si>
  <si>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</si>
  <si>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</si>
  <si>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</si>
  <si>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</si>
  <si>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</si>
  <si>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</si>
  <si>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</si>
  <si>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</si>
  <si>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</si>
  <si>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</si>
  <si>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</si>
  <si>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</si>
  <si>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</si>
  <si>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</si>
  <si>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</si>
  <si>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</si>
  <si>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</si>
  <si>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</si>
  <si>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</si>
  <si>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</si>
  <si>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</si>
  <si>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</si>
  <si>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</si>
  <si>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</si>
  <si>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</si>
  <si>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</si>
  <si>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</si>
  <si>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</si>
  <si>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</si>
  <si>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</si>
  <si>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</si>
  <si>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</si>
  <si>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</si>
  <si>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</si>
  <si>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</si>
  <si>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</si>
  <si>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</si>
  <si>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</si>
  <si>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</si>
  <si>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</si>
  <si>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</si>
  <si>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</si>
  <si>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</si>
  <si>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</si>
  <si>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</si>
  <si>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</si>
  <si>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</si>
  <si>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</si>
  <si>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</si>
  <si>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</si>
  <si>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</si>
  <si>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</si>
  <si>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</si>
  <si>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</si>
  <si>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</si>
  <si>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</si>
  <si>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</si>
  <si>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</si>
  <si>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</si>
  <si>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</si>
  <si>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</si>
  <si>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</si>
  <si>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</si>
  <si>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</si>
  <si>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</si>
  <si>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</si>
  <si>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</si>
  <si>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</si>
  <si>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</si>
  <si>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</si>
  <si>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</si>
  <si>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</si>
  <si>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</si>
  <si>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</si>
  <si>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</si>
  <si>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</si>
  <si>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</si>
  <si>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</si>
  <si>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</si>
  <si>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</si>
  <si>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</si>
  <si>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</si>
  <si>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</si>
  <si>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</si>
  <si>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</si>
  <si>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</si>
  <si>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</si>
  <si>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</si>
  <si>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</si>
  <si>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</si>
  <si>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</si>
  <si>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</si>
  <si>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</si>
  <si>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</si>
  <si>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</si>
  <si>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</si>
  <si>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</si>
  <si>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</si>
  <si>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</si>
  <si>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</si>
  <si>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</si>
  <si>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</si>
  <si>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</si>
  <si>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</si>
  <si>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</si>
  <si>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</si>
  <si>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</si>
  <si>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</si>
  <si>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</si>
  <si>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</si>
  <si>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</si>
  <si>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</si>
  <si>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</si>
  <si>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</si>
  <si>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</si>
  <si>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</si>
  <si>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</si>
  <si>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</si>
  <si>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</si>
  <si>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</si>
  <si>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</si>
  <si>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</si>
  <si>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</si>
  <si>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</si>
  <si>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</si>
  <si>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</si>
  <si>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</si>
  <si>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</si>
  <si>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</si>
  <si>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</si>
  <si>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</si>
  <si>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</si>
  <si>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</si>
  <si>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</si>
  <si>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</si>
  <si>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</si>
  <si>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</si>
  <si>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</si>
  <si>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</si>
  <si>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</si>
  <si>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</si>
  <si>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</si>
  <si>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</si>
  <si>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</si>
  <si>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</si>
  <si>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</si>
  <si>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</si>
  <si>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</si>
  <si>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</si>
  <si>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</si>
  <si>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</si>
  <si>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</si>
  <si>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</si>
  <si>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</si>
  <si>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</si>
  <si>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</si>
  <si>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</si>
  <si>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</si>
  <si>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</si>
  <si>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</si>
  <si>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</si>
  <si>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</si>
  <si>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</si>
  <si>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</si>
  <si>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</si>
  <si>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</si>
  <si>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</si>
  <si>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</si>
  <si>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</si>
  <si>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</si>
  <si>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</si>
  <si>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</si>
  <si>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</si>
  <si>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</si>
  <si>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</si>
  <si>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</si>
  <si>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</si>
  <si>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</si>
  <si>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</si>
  <si>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</si>
  <si>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</si>
  <si>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</si>
  <si>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</si>
  <si>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</si>
  <si>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</si>
  <si>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</si>
  <si>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</si>
  <si>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</si>
  <si>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</si>
  <si>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</si>
  <si>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</si>
  <si>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</si>
  <si>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</si>
  <si>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</si>
  <si>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</si>
  <si>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</si>
  <si>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</si>
  <si>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</si>
  <si>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</si>
  <si>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</si>
  <si>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</si>
  <si>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</si>
  <si>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</si>
  <si>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</si>
  <si>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</si>
  <si>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</si>
  <si>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</si>
  <si>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</si>
  <si>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</si>
  <si>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</si>
  <si>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</si>
  <si>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</si>
  <si>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</si>
  <si>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</si>
  <si>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</si>
  <si>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</si>
  <si>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</si>
  <si>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</si>
  <si>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</si>
  <si>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</si>
  <si>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</si>
  <si>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</si>
  <si>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</si>
  <si>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</si>
  <si>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</si>
  <si>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</si>
  <si>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</si>
  <si>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</si>
  <si>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</si>
  <si>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</si>
  <si>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</si>
  <si>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</si>
  <si>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</si>
  <si>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</si>
  <si>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</si>
  <si>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</si>
  <si>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</si>
  <si>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</si>
  <si>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</si>
  <si>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</si>
  <si>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</si>
  <si>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</si>
  <si>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</si>
  <si>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</si>
  <si>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</si>
  <si>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</si>
  <si>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</si>
  <si>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</si>
  <si>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</si>
  <si>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</si>
  <si>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</si>
  <si>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</si>
  <si>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</si>
  <si>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</si>
  <si>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</si>
  <si>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</si>
  <si>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</si>
  <si>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</si>
  <si>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</si>
  <si>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</si>
  <si>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</si>
  <si>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</si>
  <si>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</si>
  <si>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</si>
  <si>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</si>
  <si>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</si>
  <si>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</si>
  <si>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</si>
  <si>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</si>
  <si>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</si>
  <si>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</si>
  <si>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</si>
  <si>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</si>
  <si>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</si>
  <si>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</si>
  <si>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</si>
  <si>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</si>
  <si>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</si>
  <si>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</si>
  <si>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</si>
  <si>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</si>
  <si>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</si>
  <si>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</si>
  <si>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</si>
  <si>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</si>
  <si>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</si>
  <si>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</si>
  <si>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</si>
  <si>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</si>
  <si>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</si>
  <si>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</si>
  <si>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</si>
  <si>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</si>
  <si>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</si>
  <si>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</si>
  <si>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</si>
  <si>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</si>
  <si>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</si>
  <si>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</si>
  <si>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</si>
  <si>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</si>
  <si>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</si>
  <si>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</si>
  <si>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</si>
  <si>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</si>
  <si>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</si>
  <si>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</si>
  <si>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</si>
  <si>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</si>
  <si>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</si>
  <si>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</si>
  <si>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</si>
  <si>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</si>
  <si>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</si>
  <si>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</si>
  <si>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</si>
  <si>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</si>
  <si>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</si>
  <si>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</si>
  <si>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</si>
  <si>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</si>
  <si>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</si>
  <si>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</si>
  <si>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</si>
  <si>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</si>
  <si>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</si>
  <si>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</si>
  <si>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</si>
  <si>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</si>
  <si>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</si>
  <si>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</si>
  <si>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</si>
  <si>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</si>
  <si>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</si>
  <si>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</si>
  <si>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</si>
  <si>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</si>
  <si>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</si>
  <si>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</si>
  <si>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</si>
  <si>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</si>
  <si>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</si>
  <si>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</si>
  <si>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</si>
  <si>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</si>
  <si>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</si>
  <si>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</si>
  <si>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</si>
  <si>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</si>
  <si>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</si>
  <si>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</si>
  <si>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</si>
  <si>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</si>
  <si>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</si>
  <si>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</si>
  <si>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</si>
  <si>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</si>
  <si>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</si>
  <si>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</si>
  <si>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</si>
  <si>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</si>
  <si>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</si>
  <si>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</si>
  <si>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</si>
  <si>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</si>
  <si>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</si>
  <si>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</si>
  <si>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</si>
  <si>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</si>
  <si>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</si>
  <si>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</si>
  <si>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</si>
  <si>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</si>
  <si>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</si>
  <si>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</si>
  <si>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</si>
  <si>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</si>
  <si>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</si>
  <si>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</si>
  <si>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</si>
  <si>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</si>
  <si>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</si>
  <si>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</si>
  <si>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</si>
  <si>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</si>
  <si>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</si>
  <si>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</si>
  <si>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</si>
  <si>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</si>
  <si>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</si>
  <si>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</si>
  <si>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</si>
  <si>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</si>
  <si>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</si>
  <si>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</si>
  <si>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</si>
  <si>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</si>
  <si>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</si>
  <si>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</si>
  <si>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</si>
  <si>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</si>
  <si>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</si>
  <si>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</si>
  <si>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</si>
  <si>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</si>
  <si>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</si>
  <si>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</si>
  <si>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</si>
  <si>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</si>
  <si>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</si>
  <si>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</si>
  <si>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</si>
  <si>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</si>
  <si>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</si>
  <si>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</si>
  <si>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</si>
  <si>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</si>
  <si>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</si>
  <si>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</si>
  <si>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</si>
  <si>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</si>
  <si>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</si>
  <si>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</si>
  <si>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</si>
  <si>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</si>
  <si>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</si>
  <si>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</si>
  <si>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</si>
  <si>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</si>
  <si>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</si>
  <si>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</si>
  <si>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</si>
  <si>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</si>
  <si>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</si>
  <si>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</si>
  <si>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</si>
  <si>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</si>
  <si>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</si>
  <si>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</si>
  <si>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</si>
  <si>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</si>
  <si>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</si>
  <si>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</si>
  <si>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</si>
  <si>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</si>
  <si>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</si>
  <si>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</si>
  <si>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</si>
  <si>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</si>
  <si>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</si>
  <si>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</si>
  <si>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</si>
  <si>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</si>
  <si>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</si>
  <si>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</si>
  <si>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</si>
  <si>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</si>
  <si>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</si>
  <si>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</si>
  <si>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</si>
  <si>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</si>
  <si>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</si>
  <si>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</si>
  <si>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</si>
  <si>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</si>
  <si>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</si>
  <si>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</si>
  <si>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</si>
  <si>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</si>
  <si>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</si>
  <si>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</si>
  <si>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</si>
  <si>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</si>
  <si>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</si>
  <si>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</si>
  <si>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</si>
  <si>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</si>
  <si>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</si>
  <si>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</si>
  <si>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</si>
  <si>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</si>
  <si>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</si>
  <si>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</si>
  <si>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</si>
  <si>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</si>
  <si>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</si>
  <si>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</si>
  <si>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</si>
  <si>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</si>
  <si>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</si>
  <si>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</si>
  <si>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</si>
  <si>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</si>
  <si>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</si>
  <si>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</si>
  <si>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</si>
  <si>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</si>
  <si>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</si>
  <si>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</si>
  <si>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</si>
  <si>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</si>
  <si>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</si>
  <si>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</si>
  <si>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</si>
  <si>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</si>
  <si>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</si>
  <si>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</si>
  <si>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</si>
  <si>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</si>
  <si>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</si>
  <si>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</si>
  <si>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</si>
  <si>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</si>
  <si>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</si>
  <si>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</si>
  <si>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</si>
  <si>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</si>
  <si>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</si>
  <si>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</si>
  <si>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</si>
  <si>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</si>
  <si>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</si>
  <si>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</si>
  <si>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</si>
  <si>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</si>
  <si>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</si>
  <si>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</si>
  <si>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</si>
  <si>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</si>
  <si>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</si>
  <si>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</si>
  <si>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</si>
  <si>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</si>
  <si>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</si>
  <si>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</si>
  <si>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</si>
  <si>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</si>
  <si>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</si>
  <si>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</si>
  <si>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</si>
  <si>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</si>
  <si>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</si>
  <si>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</si>
  <si>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</si>
  <si>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</si>
  <si>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</si>
  <si>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</si>
  <si>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</si>
  <si>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</si>
  <si>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</si>
  <si>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</si>
  <si>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</si>
  <si>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</si>
  <si>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</si>
  <si>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</si>
  <si>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</si>
  <si>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</si>
  <si>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</si>
  <si>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</si>
  <si>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</si>
  <si>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</si>
  <si>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</si>
  <si>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</si>
  <si>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</si>
  <si>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</si>
  <si>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</si>
  <si>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</si>
  <si>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</si>
  <si>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</si>
  <si>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</si>
  <si>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</si>
  <si>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</si>
  <si>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</si>
  <si>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</si>
  <si>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</si>
  <si>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</si>
  <si>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</si>
  <si>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</si>
  <si>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</si>
  <si>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</si>
  <si>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</si>
  <si>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</si>
  <si>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</si>
  <si>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</si>
  <si>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</si>
  <si>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</si>
  <si>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</si>
  <si>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</si>
  <si>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</si>
  <si>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</si>
  <si>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</si>
  <si>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</si>
  <si>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</si>
  <si>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</si>
  <si>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</si>
  <si>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</si>
  <si>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</si>
  <si>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</si>
  <si>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</si>
  <si>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</si>
  <si>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</si>
  <si>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</si>
  <si>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</si>
  <si>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</si>
  <si>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</si>
  <si>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</si>
  <si>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</si>
  <si>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</si>
  <si>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</si>
  <si>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</si>
  <si>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</si>
  <si>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</si>
  <si>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</si>
  <si>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</si>
  <si>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</si>
  <si>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</si>
  <si>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</si>
  <si>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</si>
  <si>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</si>
  <si>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</si>
  <si>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</si>
  <si>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</si>
  <si>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</si>
  <si>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</si>
  <si>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</si>
  <si>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</si>
  <si>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</si>
  <si>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</si>
  <si>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</si>
  <si>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</si>
  <si>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</si>
  <si>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</si>
  <si>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</si>
  <si>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</si>
  <si>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</si>
  <si>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</si>
  <si>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</si>
  <si>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</si>
  <si>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</si>
  <si>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</si>
  <si>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</si>
  <si>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</si>
  <si>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</si>
  <si>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</si>
  <si>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</si>
  <si>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</si>
  <si>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</si>
  <si>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</si>
  <si>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</si>
  <si>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</si>
  <si>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</si>
  <si>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</si>
  <si>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</si>
  <si>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</si>
  <si>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</si>
  <si>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</si>
  <si>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</si>
  <si>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</si>
  <si>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</si>
  <si>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</si>
  <si>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</si>
  <si>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</si>
  <si>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</si>
  <si>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</si>
  <si>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</si>
  <si>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</si>
  <si>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</si>
  <si>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</si>
  <si>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</si>
  <si>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</si>
  <si>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</si>
  <si>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</si>
  <si>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</si>
  <si>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</si>
  <si>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</si>
  <si>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</si>
  <si>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</si>
  <si>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</si>
  <si>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</si>
  <si>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</si>
  <si>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</si>
  <si>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</si>
  <si>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</si>
  <si>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</si>
  <si>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</si>
  <si>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</si>
  <si>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</si>
  <si>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</si>
  <si>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</si>
  <si>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</si>
  <si>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</si>
  <si>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</si>
  <si>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</si>
  <si>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</si>
  <si>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</si>
  <si>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</si>
  <si>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</si>
  <si>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</si>
  <si>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</si>
  <si>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</si>
  <si>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</si>
  <si>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</si>
  <si>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</si>
  <si>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</si>
  <si>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</si>
  <si>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</si>
  <si>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</si>
  <si>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</si>
  <si>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</si>
  <si>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</si>
  <si>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</si>
  <si>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</si>
  <si>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</si>
  <si>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</si>
  <si>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</si>
  <si>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</si>
  <si>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</si>
  <si>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</si>
  <si>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</si>
  <si>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</si>
  <si>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</si>
  <si>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</si>
  <si>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</si>
  <si>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</si>
  <si>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</si>
  <si>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</si>
  <si>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</si>
  <si>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</si>
  <si>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</si>
  <si>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</si>
  <si>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</si>
  <si>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</si>
  <si>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</si>
  <si>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</si>
  <si>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</si>
  <si>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</si>
  <si>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</si>
  <si>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</si>
  <si>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</si>
  <si>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</si>
  <si>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</si>
  <si>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</si>
  <si>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</si>
  <si>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</si>
  <si>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</si>
  <si>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</si>
  <si>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</si>
  <si>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</si>
  <si>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</si>
  <si>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</si>
  <si>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</si>
  <si>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</si>
  <si>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</si>
  <si>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</si>
  <si>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</si>
  <si>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</si>
  <si>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</si>
  <si>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</si>
  <si>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</si>
  <si>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</si>
  <si>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</si>
  <si>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</si>
  <si>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</si>
  <si>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</si>
  <si>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</si>
  <si>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</si>
  <si>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</si>
  <si>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</si>
  <si>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</si>
  <si>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</si>
  <si>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</si>
  <si>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</si>
  <si>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</si>
  <si>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</si>
  <si>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</si>
  <si>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</si>
  <si>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</si>
  <si>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</si>
  <si>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</si>
  <si>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</si>
  <si>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</si>
  <si>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</si>
  <si>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</si>
  <si>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</si>
  <si>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</si>
  <si>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</si>
  <si>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</si>
  <si>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</si>
  <si>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</si>
  <si>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</si>
  <si>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</si>
  <si>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</si>
  <si>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</si>
  <si>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</si>
  <si>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</si>
  <si>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</si>
  <si>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</si>
  <si>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</si>
  <si>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</si>
  <si>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</si>
  <si>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</si>
  <si>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</si>
  <si>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</si>
  <si>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</si>
  <si>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</si>
  <si>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</si>
  <si>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</si>
  <si>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</si>
  <si>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</si>
  <si>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</si>
  <si>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</si>
  <si>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</si>
  <si>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</si>
  <si>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</si>
  <si>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</si>
  <si>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</si>
  <si>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</si>
  <si>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</si>
  <si>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</si>
  <si>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</si>
  <si>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</si>
  <si>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</si>
  <si>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</si>
  <si>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</si>
  <si>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</si>
  <si>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</si>
  <si>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</si>
  <si>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</si>
  <si>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</si>
  <si>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</si>
  <si>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</si>
  <si>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</si>
  <si>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</si>
  <si>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</si>
  <si>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</si>
  <si>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</si>
  <si>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</si>
  <si>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</si>
  <si>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</si>
  <si>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</si>
  <si>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</si>
  <si>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</si>
  <si>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</si>
  <si>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</si>
  <si>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</si>
  <si>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</si>
  <si>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</si>
  <si>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</si>
  <si>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</si>
  <si>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</si>
  <si>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</si>
  <si>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</si>
  <si>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</si>
  <si>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</si>
  <si>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</si>
  <si>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</si>
  <si>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</si>
  <si>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</si>
  <si>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</si>
  <si>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</si>
  <si>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</si>
  <si>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</si>
  <si>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</si>
  <si>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</si>
  <si>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</si>
  <si>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</si>
  <si>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</si>
  <si>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</si>
  <si>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</si>
  <si>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</si>
  <si>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</si>
  <si>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</si>
  <si>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</si>
  <si>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</si>
  <si>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</si>
  <si>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</si>
  <si>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</si>
  <si>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</si>
  <si>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</si>
  <si>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</si>
  <si>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</si>
  <si>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</si>
  <si>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</si>
  <si>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</si>
  <si>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</si>
  <si>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</si>
  <si>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</si>
  <si>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</si>
  <si>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</si>
  <si>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</si>
  <si>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</si>
  <si>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</si>
  <si>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</si>
  <si>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</si>
  <si>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</si>
  <si>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</si>
  <si>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</si>
  <si>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</si>
  <si>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</si>
  <si>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</si>
  <si>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</si>
  <si>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</si>
  <si>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</si>
  <si>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</si>
  <si>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</si>
  <si>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</si>
  <si>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</si>
  <si>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</si>
  <si>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</si>
  <si>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</si>
  <si>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</si>
  <si>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</si>
  <si>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</si>
  <si>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</si>
  <si>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</si>
  <si>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</si>
  <si>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</si>
  <si>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</si>
  <si>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</si>
  <si>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</si>
  <si>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</si>
  <si>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</si>
  <si>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</si>
  <si>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</si>
  <si>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</si>
  <si>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</si>
  <si>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</si>
  <si>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</si>
  <si>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</si>
  <si>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</si>
  <si>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</si>
  <si>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</si>
  <si>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</si>
  <si>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</si>
  <si>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</si>
  <si>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</si>
  <si>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</si>
  <si>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</si>
  <si>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</si>
  <si>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</si>
  <si>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</si>
  <si>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</si>
  <si>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</si>
  <si>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</si>
  <si>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</si>
  <si>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</si>
  <si>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</si>
  <si>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</si>
  <si>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</si>
  <si>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</si>
  <si>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</si>
  <si>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</si>
  <si>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</si>
  <si>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</si>
  <si>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</si>
  <si>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</si>
  <si>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</si>
  <si>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</si>
  <si>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</si>
  <si>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</si>
  <si>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</si>
  <si>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</si>
  <si>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</si>
  <si>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</si>
  <si>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</si>
  <si>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</si>
  <si>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</si>
  <si>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</si>
  <si>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</si>
  <si>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</si>
  <si>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</si>
  <si>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</si>
  <si>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</si>
  <si>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</si>
  <si>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</si>
  <si>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</si>
  <si>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</si>
  <si>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</si>
  <si>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</si>
  <si>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</si>
  <si>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</si>
  <si>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</si>
  <si>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</si>
  <si>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</si>
  <si>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</si>
  <si>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</si>
  <si>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</si>
  <si>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</si>
  <si>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</si>
  <si>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</si>
  <si>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</si>
  <si>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</si>
  <si>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</si>
  <si>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</si>
  <si>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</si>
  <si>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</si>
  <si>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</si>
  <si>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</si>
  <si>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</si>
  <si>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</si>
  <si>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</si>
  <si>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</si>
  <si>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</si>
  <si>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</si>
  <si>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</si>
  <si>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</si>
  <si>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</si>
  <si>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</si>
  <si>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</si>
  <si>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</si>
  <si>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</si>
  <si>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</si>
  <si>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</si>
  <si>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</si>
  <si>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</si>
  <si>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</si>
  <si>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</si>
  <si>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</si>
  <si>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</si>
  <si>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</si>
  <si>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</si>
  <si>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</si>
  <si>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</si>
  <si>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</si>
  <si>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</si>
  <si>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</si>
  <si>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</si>
  <si>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</si>
  <si>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</si>
  <si>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</si>
  <si>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</si>
  <si>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</si>
  <si>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</si>
  <si>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</si>
  <si>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</si>
  <si>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</si>
  <si>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</si>
  <si>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</si>
  <si>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</si>
  <si>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</si>
  <si>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</si>
  <si>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</si>
  <si>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</si>
  <si>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</si>
  <si>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</si>
  <si>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</si>
  <si>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</si>
  <si>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</si>
  <si>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</si>
  <si>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</si>
  <si>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</si>
  <si>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</si>
  <si>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</si>
  <si>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</si>
  <si>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</si>
  <si>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</si>
  <si>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</si>
  <si>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</si>
  <si>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</si>
  <si>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</si>
  <si>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</si>
  <si>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</si>
  <si>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</si>
  <si>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</si>
  <si>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</si>
  <si>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</si>
  <si>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</si>
  <si>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</si>
  <si>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</si>
  <si>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</si>
  <si>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</si>
  <si>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</si>
  <si>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</si>
  <si>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</si>
  <si>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</si>
  <si>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</si>
  <si>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</si>
  <si>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</si>
  <si>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</si>
  <si>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</si>
  <si>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</si>
  <si>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</si>
  <si>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</si>
  <si>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</si>
  <si>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</si>
  <si>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</si>
  <si>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</si>
  <si>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</si>
  <si>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</si>
  <si>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</si>
  <si>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</si>
  <si>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</si>
  <si>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</si>
  <si>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</si>
  <si>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</si>
  <si>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</si>
  <si>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</si>
  <si>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</si>
  <si>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</si>
  <si>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</si>
  <si>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</si>
  <si>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</si>
  <si>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</si>
  <si>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</si>
  <si>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</si>
  <si>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</si>
  <si>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</si>
  <si>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</si>
  <si>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</si>
  <si>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</si>
  <si>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</si>
  <si>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</si>
  <si>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</si>
  <si>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</si>
  <si>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</si>
  <si>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</si>
  <si>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</si>
  <si>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</si>
  <si>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</si>
  <si>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</si>
  <si>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</si>
  <si>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</si>
  <si>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</si>
  <si>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</si>
  <si>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</si>
  <si>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</si>
  <si>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</si>
  <si>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</si>
  <si>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</si>
  <si>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</si>
  <si>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</si>
  <si>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</si>
  <si>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</si>
  <si>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</si>
  <si>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</si>
  <si>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</si>
  <si>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</si>
  <si>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</si>
  <si>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</si>
  <si>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</si>
  <si>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</si>
  <si>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</si>
  <si>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</si>
  <si>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</si>
  <si>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</si>
  <si>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</si>
  <si>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</si>
  <si>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</si>
  <si>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</si>
  <si>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</si>
  <si>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</si>
  <si>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</si>
  <si>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</si>
  <si>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</si>
  <si>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</si>
  <si>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</si>
  <si>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</si>
  <si>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</si>
  <si>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</si>
  <si>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</si>
  <si>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</si>
  <si>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</si>
  <si>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</si>
  <si>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</si>
  <si>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</si>
  <si>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</si>
  <si>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</si>
  <si>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</si>
  <si>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</si>
  <si>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</si>
  <si>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</si>
  <si>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</si>
  <si>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</si>
  <si>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</si>
  <si>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</si>
  <si>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</si>
  <si>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</si>
  <si>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</si>
  <si>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</si>
  <si>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</si>
  <si>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</si>
  <si>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</si>
  <si>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</si>
  <si>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</si>
  <si>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</si>
  <si>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</si>
  <si>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</si>
  <si>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</si>
  <si>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</si>
  <si>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</si>
  <si>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</si>
  <si>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</si>
  <si>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</si>
  <si>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</si>
  <si>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</si>
  <si>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</si>
  <si>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</si>
  <si>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</si>
  <si>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</si>
  <si>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</si>
  <si>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</si>
  <si>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</si>
  <si>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</si>
  <si>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</si>
  <si>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</si>
  <si>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</si>
  <si>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</si>
  <si>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</si>
  <si>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</si>
  <si>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</si>
  <si>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</si>
  <si>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</si>
  <si>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</si>
  <si>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</si>
  <si>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</si>
  <si>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</si>
  <si>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</si>
  <si>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</si>
  <si>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</si>
  <si>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</si>
  <si>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</si>
  <si>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</si>
  <si>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</si>
  <si>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</si>
  <si>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</si>
  <si>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</si>
  <si>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</si>
  <si>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</si>
  <si>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</si>
  <si>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</si>
  <si>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</si>
  <si>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</si>
  <si>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</si>
  <si>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</si>
  <si>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</si>
  <si>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</si>
  <si>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</si>
  <si>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</si>
  <si>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</si>
  <si>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</si>
  <si>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</si>
  <si>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</si>
  <si>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</si>
  <si>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</si>
  <si>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</si>
  <si>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</si>
  <si>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</si>
  <si>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</si>
  <si>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</si>
  <si>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</si>
  <si>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</si>
  <si>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</si>
  <si>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</si>
  <si>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</si>
  <si>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</si>
  <si>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</si>
  <si>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</si>
  <si>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</si>
  <si>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</si>
  <si>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</si>
  <si>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</si>
  <si>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</si>
  <si>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</si>
  <si>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</si>
  <si>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</si>
  <si>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</si>
  <si>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</si>
  <si>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</si>
  <si>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</si>
  <si>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</si>
  <si>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</si>
  <si>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</si>
  <si>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</si>
  <si>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</si>
  <si>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</si>
  <si>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</si>
  <si>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</si>
  <si>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</si>
  <si>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</si>
  <si>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</si>
  <si>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</si>
  <si>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</si>
  <si>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</si>
  <si>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</si>
  <si>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</si>
  <si>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</si>
  <si>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</si>
  <si>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</si>
  <si>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</si>
  <si>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</si>
  <si>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</si>
  <si>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</si>
  <si>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</si>
  <si>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</si>
  <si>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</si>
  <si>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</si>
  <si>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</si>
  <si>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</si>
  <si>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</si>
  <si>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</si>
  <si>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</si>
  <si>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</si>
  <si>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</si>
  <si>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</si>
  <si>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</si>
  <si>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</si>
  <si>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</si>
  <si>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</si>
  <si>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</si>
  <si>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</si>
  <si>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</si>
  <si>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</si>
  <si>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</si>
  <si>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</si>
  <si>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</si>
  <si>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</si>
  <si>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</si>
  <si>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</si>
  <si>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</si>
  <si>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</si>
  <si>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</si>
  <si>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</si>
  <si>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</si>
  <si>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</si>
  <si>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</si>
  <si>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</si>
  <si>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</si>
  <si>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</si>
  <si>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</si>
  <si>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</si>
  <si>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</si>
  <si>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</si>
  <si>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</si>
  <si>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</si>
  <si>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</si>
  <si>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</si>
  <si>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</si>
  <si>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</si>
  <si>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</si>
  <si>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</si>
  <si>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</si>
  <si>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</si>
  <si>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</si>
  <si>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</si>
  <si>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</si>
  <si>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</si>
  <si>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</si>
  <si>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</si>
  <si>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</si>
  <si>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</si>
  <si>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</si>
  <si>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</si>
  <si>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</si>
  <si>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</si>
  <si>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</si>
  <si>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</si>
  <si>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</si>
  <si>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</si>
  <si>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</si>
  <si>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</si>
  <si>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</si>
  <si>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</si>
  <si>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</si>
  <si>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</si>
  <si>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</si>
  <si>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</si>
  <si>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</si>
  <si>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</si>
  <si>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</si>
  <si>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</si>
  <si>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</si>
  <si>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</si>
  <si>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</si>
  <si>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</si>
  <si>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</si>
  <si>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</si>
  <si>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</si>
  <si>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</si>
  <si>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</si>
  <si>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</si>
  <si>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</si>
  <si>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</si>
  <si>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</si>
  <si>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</si>
  <si>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</si>
  <si>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</si>
  <si>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</si>
  <si>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</si>
  <si>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</si>
  <si>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</si>
  <si>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</si>
  <si>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</si>
  <si>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</si>
  <si>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</si>
  <si>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</si>
  <si>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</si>
  <si>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</si>
  <si>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</si>
  <si>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</si>
  <si>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</si>
  <si>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</si>
  <si>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</si>
  <si>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</si>
  <si>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</si>
  <si>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</si>
  <si>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</si>
  <si>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</si>
  <si>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</si>
  <si>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</si>
  <si>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</si>
  <si>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</si>
  <si>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</si>
  <si>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</si>
  <si>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</si>
  <si>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</si>
  <si>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</si>
  <si>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</si>
  <si>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</si>
  <si>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</si>
  <si>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</si>
  <si>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</si>
  <si>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</si>
  <si>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</si>
  <si>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</si>
  <si>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</si>
  <si>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</si>
  <si>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</si>
  <si>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</si>
  <si>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</si>
  <si>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</si>
  <si>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</si>
  <si>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</si>
  <si>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</si>
  <si>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</si>
  <si>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</si>
  <si>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</si>
  <si>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</si>
  <si>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</si>
  <si>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</si>
  <si>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</si>
  <si>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</si>
  <si>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</si>
  <si>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</si>
  <si>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</si>
  <si>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</si>
  <si>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</si>
  <si>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</si>
  <si>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</si>
  <si>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</si>
  <si>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</si>
  <si>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</si>
  <si>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</si>
  <si>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</si>
  <si>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</si>
  <si>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</si>
  <si>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</si>
  <si>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</si>
  <si>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</si>
  <si>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</si>
  <si>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</si>
  <si>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</si>
  <si>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</si>
  <si>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</si>
  <si>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</si>
  <si>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</si>
  <si>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</si>
  <si>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</si>
  <si>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</si>
  <si>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</si>
  <si>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</si>
  <si>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</si>
  <si>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</si>
  <si>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</si>
  <si>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</si>
  <si>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</si>
  <si>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</si>
  <si>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</si>
  <si>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</si>
  <si>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</si>
  <si>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</si>
  <si>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</si>
  <si>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</si>
  <si>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</si>
  <si>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</si>
  <si>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</si>
  <si>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</si>
  <si>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</si>
  <si>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</si>
  <si>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</si>
  <si>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</si>
  <si>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</si>
  <si>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</si>
  <si>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</si>
  <si>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</si>
  <si>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</si>
  <si>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</si>
  <si>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</si>
  <si>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</si>
  <si>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</si>
  <si>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</si>
  <si>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</si>
  <si>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</si>
  <si>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</si>
  <si>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</si>
  <si>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</si>
  <si>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</si>
  <si>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</si>
  <si>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</si>
  <si>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</si>
  <si>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</si>
  <si>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</si>
  <si>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</si>
  <si>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</si>
  <si>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</si>
  <si>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</si>
  <si>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</si>
  <si>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</si>
  <si>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</si>
  <si>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</si>
  <si>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</si>
  <si>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</si>
  <si>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</si>
  <si>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</si>
  <si>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</si>
  <si>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</si>
  <si>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</si>
  <si>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</si>
  <si>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</si>
  <si>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</si>
  <si>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</si>
  <si>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</si>
  <si>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</si>
  <si>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</si>
  <si>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</si>
  <si>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</si>
  <si>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</si>
  <si>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</si>
  <si>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</si>
  <si>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</si>
  <si>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</si>
  <si>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</si>
  <si>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</si>
  <si>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</si>
  <si>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</si>
  <si>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</si>
  <si>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</si>
  <si>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</si>
  <si>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</si>
  <si>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</si>
  <si>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</si>
  <si>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</si>
  <si>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</si>
  <si>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</si>
  <si>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</si>
  <si>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</si>
  <si>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</si>
  <si>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</si>
  <si>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</si>
  <si>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</si>
  <si>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</si>
  <si>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</si>
  <si>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</si>
  <si>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</si>
  <si>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</si>
  <si>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</si>
  <si>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</si>
  <si>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</si>
  <si>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</si>
  <si>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</si>
  <si>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</si>
  <si>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</si>
  <si>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</si>
  <si>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</si>
  <si>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</si>
  <si>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</si>
  <si>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</si>
  <si>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</si>
  <si>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</si>
  <si>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</si>
  <si>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</si>
  <si>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</si>
  <si>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</si>
  <si>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</si>
  <si>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</si>
  <si>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</si>
  <si>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</si>
  <si>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</si>
  <si>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</si>
  <si>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</si>
  <si>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</si>
  <si>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</si>
  <si>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</si>
  <si>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</si>
  <si>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</si>
  <si>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</si>
  <si>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</si>
  <si>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</si>
  <si>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</si>
  <si>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</si>
  <si>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</si>
  <si>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</si>
  <si>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</si>
  <si>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</si>
  <si>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</si>
  <si>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</si>
  <si>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</si>
  <si>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</si>
  <si>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</si>
  <si>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</si>
  <si>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</si>
  <si>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</si>
  <si>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</si>
  <si>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</si>
  <si>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</si>
  <si>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</si>
  <si>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</si>
  <si>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</si>
  <si>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</si>
  <si>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</si>
  <si>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</si>
  <si>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</si>
  <si>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</si>
  <si>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</si>
  <si>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</si>
  <si>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</si>
  <si>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</si>
  <si>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</si>
  <si>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</si>
  <si>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</si>
  <si>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</si>
  <si>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</si>
  <si>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</si>
  <si>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</si>
  <si>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</si>
  <si>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</si>
  <si>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</si>
  <si>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</si>
  <si>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</si>
  <si>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</si>
  <si>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</si>
  <si>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</si>
  <si>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</si>
  <si>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</si>
  <si>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</si>
  <si>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</si>
  <si>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</si>
  <si>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</si>
  <si>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</si>
  <si>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</si>
  <si>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</si>
  <si>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</si>
  <si>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</si>
  <si>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</si>
  <si>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</si>
  <si>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</si>
  <si>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</si>
  <si>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</si>
  <si>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</si>
  <si>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</si>
  <si>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</si>
  <si>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</si>
  <si>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</si>
  <si>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</si>
  <si>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</si>
  <si>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</si>
  <si>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</si>
  <si>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</si>
  <si>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</si>
  <si>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</si>
  <si>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</si>
  <si>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</si>
  <si>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</si>
  <si>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</si>
  <si>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</si>
  <si>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</si>
  <si>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</si>
  <si>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</si>
  <si>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</si>
  <si>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</si>
  <si>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</si>
  <si>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</si>
  <si>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</si>
  <si>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</si>
  <si>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</si>
  <si>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</si>
  <si>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</si>
  <si>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</si>
  <si>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</si>
  <si>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</si>
  <si>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</si>
  <si>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</si>
  <si>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</si>
  <si>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</si>
  <si>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</si>
  <si>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</si>
  <si>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</si>
  <si>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</si>
  <si>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</si>
  <si>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</si>
  <si>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</si>
  <si>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</si>
  <si>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</si>
  <si>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</si>
  <si>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</si>
  <si>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</si>
  <si>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</si>
  <si>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</si>
  <si>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</si>
  <si>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</si>
  <si>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</si>
  <si>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</si>
  <si>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</si>
  <si>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</si>
  <si>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</si>
  <si>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</si>
  <si>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</si>
  <si>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</si>
  <si>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</si>
  <si>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</si>
  <si>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</si>
  <si>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</si>
  <si>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</si>
  <si>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</si>
  <si>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</si>
  <si>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</si>
  <si>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</si>
  <si>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</si>
  <si>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</si>
  <si>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</si>
  <si>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</si>
  <si>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</si>
  <si>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</si>
  <si>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</si>
  <si>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</si>
  <si>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</si>
  <si>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</si>
  <si>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</si>
  <si>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</si>
  <si>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</si>
  <si>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</si>
  <si>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</si>
  <si>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</si>
  <si>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</si>
  <si>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</si>
  <si>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</si>
  <si>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</si>
  <si>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</si>
  <si>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</si>
  <si>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</si>
  <si>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</si>
  <si>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</si>
  <si>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</si>
  <si>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</si>
  <si>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</si>
  <si>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</si>
  <si>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</si>
  <si>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</si>
  <si>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</si>
  <si>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</si>
  <si>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</si>
  <si>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</si>
  <si>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</si>
  <si>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</si>
  <si>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</si>
  <si>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</si>
  <si>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</si>
  <si>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</si>
  <si>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</si>
  <si>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</si>
  <si>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</si>
  <si>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</si>
  <si>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</si>
  <si>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</si>
  <si>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</si>
  <si>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</si>
  <si>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</si>
  <si>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</si>
  <si>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</si>
  <si>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</si>
  <si>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</si>
  <si>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</si>
  <si>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</si>
  <si>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</si>
  <si>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</si>
  <si>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</si>
  <si>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</si>
  <si>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</si>
  <si>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</si>
  <si>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</si>
  <si>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</si>
  <si>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</si>
  <si>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</si>
  <si>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</si>
  <si>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</si>
  <si>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</si>
  <si>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</si>
  <si>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</si>
  <si>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</si>
  <si>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</si>
  <si>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</si>
  <si>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</si>
  <si>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</si>
  <si>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</si>
  <si>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</si>
  <si>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</si>
  <si>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</si>
  <si>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</si>
  <si>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</si>
  <si>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</si>
  <si>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</si>
  <si>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</si>
  <si>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</si>
  <si>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</si>
  <si>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</si>
  <si>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</si>
  <si>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</si>
  <si>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</si>
  <si>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</si>
  <si>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</si>
  <si>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</si>
  <si>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</si>
  <si>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</si>
  <si>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</si>
  <si>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</si>
  <si>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</si>
  <si>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</si>
  <si>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</si>
  <si>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</si>
  <si>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</si>
  <si>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</si>
  <si>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</si>
  <si>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</si>
  <si>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</si>
  <si>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</si>
  <si>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</si>
  <si>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</si>
  <si>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</si>
  <si>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</si>
  <si>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</si>
  <si>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</si>
  <si>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</si>
  <si>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</si>
  <si>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</si>
  <si>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</si>
  <si>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</si>
  <si>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</si>
  <si>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</si>
  <si>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</si>
  <si>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</si>
  <si>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</si>
  <si>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</si>
  <si>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</si>
  <si>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</si>
  <si>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</si>
  <si>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</si>
  <si>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</si>
  <si>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</si>
  <si>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</si>
  <si>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</si>
  <si>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</si>
  <si>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</si>
  <si>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</si>
  <si>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</si>
  <si>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</si>
  <si>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</si>
  <si>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</si>
  <si>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</si>
  <si>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</si>
  <si>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</si>
  <si>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</si>
  <si>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</si>
  <si>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</si>
  <si>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</si>
  <si>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</si>
  <si>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</si>
  <si>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</si>
  <si>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</si>
  <si>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</si>
  <si>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</si>
  <si>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</si>
  <si>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</si>
  <si>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</si>
  <si>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</si>
  <si>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</si>
  <si>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</si>
  <si>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</si>
  <si>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</si>
  <si>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</si>
  <si>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</si>
  <si>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</si>
  <si>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</si>
  <si>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</si>
  <si>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</si>
  <si>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</si>
  <si>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</si>
  <si>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</si>
  <si>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</si>
  <si>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</si>
  <si>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</si>
  <si>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</si>
  <si>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</si>
  <si>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</si>
  <si>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</si>
  <si>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</si>
  <si>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</si>
  <si>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</si>
  <si>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</si>
  <si>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</si>
  <si>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</si>
  <si>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</si>
  <si>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</si>
  <si>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</si>
  <si>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</si>
  <si>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</si>
  <si>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</si>
  <si>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</si>
  <si>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</si>
  <si>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</si>
  <si>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</si>
  <si>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</si>
  <si>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</si>
  <si>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</si>
  <si>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</si>
  <si>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</si>
  <si>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</si>
  <si>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</si>
  <si>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</si>
  <si>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</si>
  <si>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</si>
  <si>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</si>
  <si>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</si>
  <si>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</si>
  <si>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</si>
  <si>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</si>
  <si>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</si>
  <si>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</si>
  <si>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</si>
  <si>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</si>
  <si>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</si>
  <si>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</si>
  <si>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</si>
  <si>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</si>
  <si>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</si>
  <si>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</si>
  <si>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</si>
  <si>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</si>
  <si>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</si>
  <si>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</si>
  <si>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</si>
  <si>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</si>
  <si>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</si>
  <si>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</si>
  <si>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</si>
  <si>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</si>
  <si>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</si>
  <si>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</si>
  <si>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</si>
  <si>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</si>
  <si>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</si>
  <si>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</si>
  <si>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</si>
  <si>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</si>
  <si>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</si>
  <si>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</si>
  <si>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</si>
  <si>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</si>
  <si>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</si>
  <si>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</si>
  <si>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</si>
  <si>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</si>
  <si>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</si>
  <si>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</si>
  <si>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</si>
  <si>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</si>
  <si>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</si>
  <si>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</si>
  <si>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</si>
  <si>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</si>
  <si>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</si>
  <si>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</si>
  <si>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</si>
  <si>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</si>
  <si>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</si>
  <si>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</si>
  <si>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</si>
  <si>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</si>
  <si>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</si>
  <si>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</si>
  <si>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</si>
  <si>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</si>
  <si>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</si>
  <si>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</si>
  <si>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</si>
  <si>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</si>
  <si>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</si>
  <si>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</si>
  <si>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</si>
  <si>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</si>
  <si>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</si>
  <si>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</si>
  <si>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</si>
  <si>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</si>
  <si>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</si>
  <si>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</si>
  <si>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</si>
  <si>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</si>
  <si>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</si>
  <si>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</si>
  <si>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</si>
  <si>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</si>
  <si>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</si>
  <si>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</si>
  <si>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</si>
  <si>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</si>
  <si>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</si>
  <si>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</si>
  <si>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</si>
  <si>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</si>
  <si>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</si>
  <si>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</si>
  <si>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</si>
  <si>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</si>
  <si>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</si>
  <si>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</si>
  <si>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</si>
  <si>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</si>
  <si>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</si>
  <si>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</si>
  <si>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</si>
  <si>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</si>
  <si>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</si>
  <si>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</si>
  <si>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</si>
  <si>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</si>
  <si>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</si>
  <si>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</si>
  <si>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</si>
  <si>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</si>
  <si>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</si>
  <si>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</si>
  <si>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</si>
  <si>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</si>
  <si>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</si>
  <si>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</si>
  <si>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</si>
  <si>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</si>
  <si>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</si>
  <si>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</si>
  <si>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</si>
  <si>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</si>
  <si>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</si>
  <si>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</si>
  <si>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</si>
  <si>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</si>
  <si>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</si>
  <si>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</si>
  <si>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</si>
  <si>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</si>
  <si>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</si>
  <si>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</si>
  <si>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</si>
  <si>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</si>
  <si>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</si>
  <si>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</si>
  <si>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</si>
  <si>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</si>
  <si>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</si>
  <si>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</si>
  <si>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</si>
  <si>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</si>
  <si>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</si>
  <si>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</si>
  <si>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</si>
  <si>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</si>
  <si>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</si>
  <si>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</si>
  <si>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</si>
  <si>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</si>
  <si>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</si>
  <si>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</si>
  <si>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</si>
  <si>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</si>
  <si>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</si>
  <si>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</si>
  <si>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</si>
  <si>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</si>
  <si>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</si>
  <si>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</si>
  <si>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</si>
  <si>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</si>
  <si>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</si>
  <si>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</si>
  <si>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</si>
  <si>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</si>
  <si>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</si>
  <si>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</si>
  <si>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</si>
  <si>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</si>
  <si>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</si>
  <si>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</si>
  <si>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</si>
  <si>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</si>
  <si>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</si>
  <si>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</si>
  <si>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</si>
  <si>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</si>
  <si>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</si>
  <si>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</si>
  <si>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</si>
  <si>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</si>
  <si>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</si>
  <si>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</si>
  <si>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</si>
  <si>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</si>
  <si>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</si>
  <si>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</si>
  <si>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</si>
  <si>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</si>
  <si>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</si>
  <si>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</si>
  <si>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</si>
  <si>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</si>
  <si>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22/09/2025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</si>
</sst>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78612</v>
          </cell>
          <cell r="H3">
            <v>18387735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11780323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45895</v>
          </cell>
          <cell r="H5">
            <v>22092521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134064</v>
          </cell>
          <cell r="H6">
            <v>20909496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7035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81065</v>
          </cell>
          <cell r="H8">
            <v>38265109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G9">
            <v>166111</v>
          </cell>
          <cell r="H9">
            <v>33675996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315606</v>
          </cell>
          <cell r="H10">
            <v>44405922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114883250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G12">
            <v>16610</v>
          </cell>
          <cell r="H12">
            <v>21240550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56806</v>
          </cell>
          <cell r="H13">
            <v>9776024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20055</v>
          </cell>
          <cell r="H14">
            <v>33351591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G15">
            <v>49446</v>
          </cell>
          <cell r="H15">
            <v>32417798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32918</v>
          </cell>
          <cell r="H17">
            <v>10337125040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1928619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28330176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18778998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220068</v>
          </cell>
          <cell r="H22">
            <v>5915341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87066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1819098</v>
          </cell>
          <cell r="H24">
            <v>263277023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383046</v>
          </cell>
          <cell r="H25">
            <v>27743570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11252388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10445</v>
          </cell>
          <cell r="H27">
            <v>22723826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182684</v>
          </cell>
          <cell r="H28">
            <v>19760538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123348</v>
          </cell>
          <cell r="H29">
            <v>24704086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G30">
            <v>17675</v>
          </cell>
          <cell r="H30">
            <v>987203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96756</v>
          </cell>
          <cell r="H31">
            <v>57613550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51911</v>
          </cell>
          <cell r="H32">
            <v>5724728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17669</v>
          </cell>
          <cell r="H33">
            <v>9146160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141829</v>
          </cell>
          <cell r="H34">
            <v>8798609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2638298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491128</v>
          </cell>
          <cell r="H36">
            <v>44033267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142380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G38">
            <v>4416</v>
          </cell>
          <cell r="H38">
            <v>13023762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88081</v>
          </cell>
          <cell r="H39">
            <v>14268012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22495956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G41">
            <v>100</v>
          </cell>
          <cell r="H41">
            <v>10795414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H42">
            <v>6303066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H43">
            <v>16485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5631056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563756</v>
          </cell>
          <cell r="H45">
            <v>49062605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150897</v>
          </cell>
          <cell r="H46">
            <v>87845262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273914</v>
          </cell>
          <cell r="H47">
            <v>21454756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79856</v>
          </cell>
          <cell r="H48">
            <v>30081932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14889735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138332</v>
          </cell>
          <cell r="H50">
            <v>19292037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1940</v>
          </cell>
          <cell r="H51">
            <v>4308309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170121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G53">
            <v>269456</v>
          </cell>
          <cell r="H53">
            <v>36806591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G54">
            <v>122846</v>
          </cell>
          <cell r="H54">
            <v>86798231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309817</v>
          </cell>
          <cell r="H55">
            <v>62638780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18435</v>
          </cell>
          <cell r="H56">
            <v>154263291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20499</v>
          </cell>
          <cell r="H57">
            <v>91489270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G58">
            <v>17659</v>
          </cell>
          <cell r="H58">
            <v>8022170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H59">
            <v>2348493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23787959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G61">
            <v>28702</v>
          </cell>
          <cell r="H61">
            <v>9475775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93199</v>
          </cell>
          <cell r="H62">
            <v>12004413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5097498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64327</v>
          </cell>
          <cell r="H64">
            <v>9333561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138795</v>
          </cell>
          <cell r="H65">
            <v>15749738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63091</v>
          </cell>
          <cell r="H66">
            <v>12998935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30494247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13622649</v>
          </cell>
          <cell r="F68">
            <v>1272401861</v>
          </cell>
          <cell r="G68">
            <v>8525836</v>
          </cell>
          <cell r="H68">
            <v>935539120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13251</v>
          </cell>
          <cell r="H69">
            <v>76354281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12444</v>
          </cell>
          <cell r="H70">
            <v>20140300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3922128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2087538676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717401</v>
          </cell>
          <cell r="H73">
            <v>91452152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4555</v>
          </cell>
          <cell r="H74">
            <v>15104393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62081</v>
          </cell>
          <cell r="H75">
            <v>115067384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H76">
            <v>50523102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186012</v>
          </cell>
          <cell r="H77">
            <v>9385803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16333</v>
          </cell>
          <cell r="H78">
            <v>5781779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G79">
            <v>4407</v>
          </cell>
          <cell r="H79">
            <v>3898634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43781</v>
          </cell>
          <cell r="H80">
            <v>6639784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47435855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226543</v>
          </cell>
          <cell r="H82">
            <v>59102714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H83">
            <v>34040214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19192719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28548</v>
          </cell>
          <cell r="H85">
            <v>2630842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G86">
            <v>188330</v>
          </cell>
          <cell r="H86">
            <v>7129823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956361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341909</v>
          </cell>
          <cell r="H88">
            <v>57170125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365687</v>
          </cell>
          <cell r="H89">
            <v>47351803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7350498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146916</v>
          </cell>
          <cell r="H91">
            <v>24022461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787991820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G93">
            <v>119866</v>
          </cell>
          <cell r="H93">
            <v>12513218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851170</v>
          </cell>
          <cell r="H94">
            <v>104782869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9885</v>
          </cell>
          <cell r="H95">
            <v>52830887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G96">
            <v>5410</v>
          </cell>
          <cell r="H96">
            <v>58212539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1108989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2222451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253596</v>
          </cell>
          <cell r="H99">
            <v>77011227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246987</v>
          </cell>
          <cell r="H100">
            <v>23828538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18090833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188060</v>
          </cell>
          <cell r="H102">
            <v>41423625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144634</v>
          </cell>
          <cell r="H103">
            <v>12703038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1030243</v>
          </cell>
          <cell r="H104">
            <v>1412389335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67911</v>
          </cell>
          <cell r="H105">
            <v>8323155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11422</v>
          </cell>
          <cell r="H106">
            <v>27139963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36413076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28874</v>
          </cell>
          <cell r="H108">
            <v>5663082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33748274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H110">
            <v>6803538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121380</v>
          </cell>
          <cell r="H111">
            <v>38344214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18076</v>
          </cell>
          <cell r="H112">
            <v>13310636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10571793645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17780939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15261</v>
          </cell>
          <cell r="H115">
            <v>40894450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7721091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71251</v>
          </cell>
          <cell r="H117">
            <v>13172288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36239</v>
          </cell>
          <cell r="H118">
            <v>22557645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G119">
            <v>310</v>
          </cell>
          <cell r="H119">
            <v>47066671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429191</v>
          </cell>
          <cell r="H120">
            <v>93415420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7359471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545876</v>
          </cell>
          <cell r="H122">
            <v>101104110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104214</v>
          </cell>
          <cell r="H123">
            <v>8378639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9688</v>
          </cell>
          <cell r="H124">
            <v>16959691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33574632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4802028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G127">
            <v>734</v>
          </cell>
          <cell r="H127">
            <v>3176008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2000759</v>
          </cell>
          <cell r="F128">
            <v>149257843</v>
          </cell>
          <cell r="G128">
            <v>1401545</v>
          </cell>
          <cell r="H128">
            <v>101766552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4725526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G130">
            <v>2858</v>
          </cell>
          <cell r="H130">
            <v>15458674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340721</v>
          </cell>
          <cell r="F132">
            <v>47232868</v>
          </cell>
          <cell r="G132">
            <v>345568</v>
          </cell>
          <cell r="H132">
            <v>30701902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5269761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5463339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11022963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209041</v>
          </cell>
          <cell r="H136">
            <v>28606196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94341</v>
          </cell>
          <cell r="H137">
            <v>11311102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86038</v>
          </cell>
          <cell r="H138">
            <v>18058935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8255226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5038131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105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49730562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27487</v>
          </cell>
          <cell r="H143">
            <v>10856126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14263767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G145">
            <v>118609</v>
          </cell>
          <cell r="H145">
            <v>51266820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29747</v>
          </cell>
          <cell r="H146">
            <v>9111766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77597</v>
          </cell>
          <cell r="H147">
            <v>13507122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G148">
            <v>48012</v>
          </cell>
          <cell r="H148">
            <v>12299334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G149">
            <v>4850</v>
          </cell>
          <cell r="H149">
            <v>44905300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31387</v>
          </cell>
          <cell r="H150">
            <v>4633516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38487</v>
          </cell>
          <cell r="H151">
            <v>9837560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50395475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5381</v>
          </cell>
          <cell r="H153">
            <v>635872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H154">
            <v>519214199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167378</v>
          </cell>
          <cell r="H155">
            <v>73680527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3361763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5070975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70444</v>
          </cell>
          <cell r="H158">
            <v>45047906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1744470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G160">
            <v>156</v>
          </cell>
          <cell r="H160">
            <v>47509916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26937603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24724</v>
          </cell>
          <cell r="H162">
            <v>12246020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H163">
            <v>7221774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G164">
            <v>8358</v>
          </cell>
          <cell r="H164">
            <v>5934408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29680</v>
          </cell>
          <cell r="H165">
            <v>1654565221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15189930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239417</v>
          </cell>
          <cell r="H167">
            <v>86061295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17634981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1373842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H170">
            <v>648728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H171">
            <v>6249411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G172">
            <v>2349</v>
          </cell>
          <cell r="H172">
            <v>6933699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194018727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84941</v>
          </cell>
          <cell r="H174">
            <v>21053495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31420137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12486273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4190351</v>
          </cell>
          <cell r="H177">
            <v>161899890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36066</v>
          </cell>
          <cell r="H178">
            <v>1473414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272547</v>
          </cell>
          <cell r="H179">
            <v>24359413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57178</v>
          </cell>
          <cell r="H180">
            <v>75173992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G181">
            <v>14</v>
          </cell>
          <cell r="H181">
            <v>20510241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179908</v>
          </cell>
          <cell r="H182">
            <v>79660818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69209511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139444</v>
          </cell>
          <cell r="H184">
            <v>8357796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61431</v>
          </cell>
          <cell r="H185">
            <v>6904225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G186">
            <v>81232</v>
          </cell>
          <cell r="H186">
            <v>103473488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8833608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16074</v>
          </cell>
          <cell r="H188">
            <v>15342680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122220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23232</v>
          </cell>
          <cell r="F190">
            <v>5967374</v>
          </cell>
          <cell r="G190">
            <v>8583</v>
          </cell>
          <cell r="H190">
            <v>5630549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12076</v>
          </cell>
          <cell r="H191">
            <v>6545910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24818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33105471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4877817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13822</v>
          </cell>
          <cell r="H195">
            <v>18024209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G196">
            <v>44984</v>
          </cell>
          <cell r="H196">
            <v>6452491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51120223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1268211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40849566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49144030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1700</v>
          </cell>
          <cell r="H201">
            <v>57702308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68368</v>
          </cell>
          <cell r="H202">
            <v>12462857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656821</v>
          </cell>
          <cell r="F203">
            <v>46828969</v>
          </cell>
          <cell r="G203">
            <v>215438</v>
          </cell>
          <cell r="H203">
            <v>35710177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G204">
            <v>191256</v>
          </cell>
          <cell r="H204">
            <v>638662915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15709385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1056760</v>
          </cell>
          <cell r="H206">
            <v>140182064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1342110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30996</v>
          </cell>
          <cell r="H208">
            <v>63068662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9094282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4604</v>
          </cell>
          <cell r="H210">
            <v>38196290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4200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28658301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7133154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G214">
            <v>488433</v>
          </cell>
          <cell r="H214">
            <v>46144225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H215">
            <v>6634135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G216">
            <v>53560</v>
          </cell>
          <cell r="H216">
            <v>14914196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1068048</v>
          </cell>
          <cell r="H217">
            <v>7015554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4145368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48286854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G220">
            <v>437</v>
          </cell>
          <cell r="H220">
            <v>5281800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11597649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637364</v>
          </cell>
          <cell r="H222">
            <v>66744290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4025973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H224">
            <v>6526611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G226">
            <v>22500</v>
          </cell>
          <cell r="H226">
            <v>28785939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121314</v>
          </cell>
          <cell r="H227">
            <v>18723221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G228">
            <v>88176</v>
          </cell>
          <cell r="H228">
            <v>13631571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42059</v>
          </cell>
          <cell r="H229">
            <v>46857646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9323538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G231">
            <v>119</v>
          </cell>
          <cell r="H231">
            <v>25565221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124412428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12700</v>
          </cell>
          <cell r="H233">
            <v>37294689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148924</v>
          </cell>
          <cell r="H234">
            <v>92778987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15296484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H236">
            <v>27364788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7280658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447280</v>
          </cell>
          <cell r="H238">
            <v>37814098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23988258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H240">
            <v>8940441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52152585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8500</v>
          </cell>
          <cell r="H242">
            <v>12303319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283587</v>
          </cell>
          <cell r="H243">
            <v>31243250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9812397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70655</v>
          </cell>
          <cell r="H245">
            <v>34622719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573567</v>
          </cell>
          <cell r="H246">
            <v>26386867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G247">
            <v>37578</v>
          </cell>
          <cell r="H247">
            <v>1032575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92212596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32641410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132</v>
          </cell>
          <cell r="H250">
            <v>61465529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89328</v>
          </cell>
          <cell r="H251">
            <v>674774008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H252">
            <v>99825411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179088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696161</v>
          </cell>
          <cell r="H254">
            <v>67910101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17868</v>
          </cell>
          <cell r="H255">
            <v>5767507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15755</v>
          </cell>
          <cell r="H256">
            <v>60011772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H257">
            <v>53035406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G258">
            <v>65</v>
          </cell>
          <cell r="H258">
            <v>48261552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23401993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H260">
            <v>16983450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G262">
            <v>99952</v>
          </cell>
          <cell r="H262">
            <v>8930031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33466230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40558</v>
          </cell>
          <cell r="H264">
            <v>7703650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75623877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G266">
            <v>2</v>
          </cell>
          <cell r="H266">
            <v>15137786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132321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26147289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G269">
            <v>191630</v>
          </cell>
          <cell r="H269">
            <v>68929328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4302963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8499865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32628834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G273">
            <v>3105</v>
          </cell>
          <cell r="H273">
            <v>16424049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G274">
            <v>49280</v>
          </cell>
          <cell r="H274">
            <v>4842756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15145</v>
          </cell>
          <cell r="H275">
            <v>14464824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G276">
            <v>31286</v>
          </cell>
          <cell r="H276">
            <v>28636912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41081817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188980</v>
          </cell>
          <cell r="H278">
            <v>617575241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G279">
            <v>43304</v>
          </cell>
          <cell r="H279">
            <v>1821142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835046</v>
          </cell>
          <cell r="F280">
            <v>165975383</v>
          </cell>
          <cell r="G280">
            <v>640178</v>
          </cell>
          <cell r="H280">
            <v>124394770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88870</v>
          </cell>
          <cell r="H281">
            <v>15648030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6751</v>
          </cell>
          <cell r="H282">
            <v>8694441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4757</v>
          </cell>
          <cell r="H283">
            <v>11105373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G284">
            <v>2560</v>
          </cell>
          <cell r="H284">
            <v>30439577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G285">
            <v>3500</v>
          </cell>
          <cell r="H285">
            <v>174543178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11894</v>
          </cell>
          <cell r="F286">
            <v>4830262</v>
          </cell>
          <cell r="G286">
            <v>7402</v>
          </cell>
          <cell r="H286">
            <v>4293210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G287">
            <v>11969</v>
          </cell>
          <cell r="H287">
            <v>307124531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819602</v>
          </cell>
          <cell r="H288">
            <v>97022179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57470</v>
          </cell>
          <cell r="H289">
            <v>14688840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5721</v>
          </cell>
          <cell r="H290">
            <v>45606872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87457986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568987</v>
          </cell>
          <cell r="H292">
            <v>15477297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G293">
            <v>858</v>
          </cell>
          <cell r="H293">
            <v>13351688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5580330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50340</v>
          </cell>
          <cell r="H295">
            <v>39758625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G296">
            <v>693</v>
          </cell>
          <cell r="H296">
            <v>23429490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H297">
            <v>14389662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114167</v>
          </cell>
          <cell r="H298">
            <v>12870534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G299">
            <v>2995</v>
          </cell>
          <cell r="H299">
            <v>945020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H300">
            <v>13706532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H302">
            <v>20537019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54469296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998130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H305">
            <v>19340396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15192702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67342</v>
          </cell>
          <cell r="H307">
            <v>6686859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12849543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110787</v>
          </cell>
          <cell r="H309">
            <v>15208881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1386000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4200</v>
          </cell>
          <cell r="H311">
            <v>20941740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72157</v>
          </cell>
          <cell r="H312">
            <v>5538328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1348893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515151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6048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30</v>
          </cell>
          <cell r="H316">
            <v>17394885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106079358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5000</v>
          </cell>
          <cell r="H318">
            <v>48731046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151844</v>
          </cell>
          <cell r="H319">
            <v>50844508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7244517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21749</v>
          </cell>
          <cell r="H321">
            <v>2835736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39733092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1043271</v>
          </cell>
          <cell r="H323">
            <v>111890455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245292</v>
          </cell>
          <cell r="H325">
            <v>3491914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603407</v>
          </cell>
          <cell r="H326">
            <v>32382689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13683462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H328">
            <v>19938800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11798411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8074842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32415</v>
          </cell>
          <cell r="H331">
            <v>96725240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63400</v>
          </cell>
          <cell r="H332">
            <v>106571345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2787288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G334">
            <v>98000</v>
          </cell>
          <cell r="H334">
            <v>7165206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690</v>
          </cell>
          <cell r="H335">
            <v>26234852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1701876</v>
          </cell>
          <cell r="H336">
            <v>148683552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10297536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H338">
            <v>29763143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59850</v>
          </cell>
          <cell r="H339">
            <v>12830355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54269019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44488</v>
          </cell>
          <cell r="H341">
            <v>15279629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G342">
            <v>64434</v>
          </cell>
          <cell r="H342">
            <v>66291079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3289419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78430</v>
          </cell>
          <cell r="H344">
            <v>200319090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25382532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123876</v>
          </cell>
          <cell r="H346">
            <v>20408969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5712147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281696</v>
          </cell>
          <cell r="H348">
            <v>105667368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H349">
            <v>52100114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5681508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21132888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46133829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G353">
            <v>5</v>
          </cell>
          <cell r="H353">
            <v>4344422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33448888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315326</v>
          </cell>
          <cell r="H355">
            <v>14205611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645017751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8746</v>
          </cell>
          <cell r="H357">
            <v>23981800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65350</v>
          </cell>
          <cell r="H358">
            <v>29843324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30816</v>
          </cell>
          <cell r="H359">
            <v>9981599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362465</v>
          </cell>
          <cell r="H360">
            <v>26260505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G361">
            <v>144800</v>
          </cell>
          <cell r="H361">
            <v>95573258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26752089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50202</v>
          </cell>
          <cell r="H363">
            <v>19848819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1626198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974098</v>
          </cell>
          <cell r="H365">
            <v>291240684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G366">
            <v>47200</v>
          </cell>
          <cell r="H366">
            <v>40032467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48088</v>
          </cell>
          <cell r="H367">
            <v>3381662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162740</v>
          </cell>
          <cell r="H368">
            <v>14172600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30068</v>
          </cell>
          <cell r="H369">
            <v>182491227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1442582</v>
          </cell>
          <cell r="H370">
            <v>195081816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14366927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51866</v>
          </cell>
          <cell r="H372">
            <v>4805517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8442819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62607</v>
          </cell>
          <cell r="H374">
            <v>6115835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151063</v>
          </cell>
          <cell r="H375">
            <v>9084742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3349701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15283779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3284394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H380">
            <v>17976531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114182922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10198314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41484</v>
          </cell>
          <cell r="H383">
            <v>19727436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339178</v>
          </cell>
          <cell r="H384">
            <v>46480096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711144</v>
          </cell>
          <cell r="H385">
            <v>64559762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38431</v>
          </cell>
          <cell r="H386">
            <v>18363893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366513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45270</v>
          </cell>
          <cell r="H388">
            <v>10586131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5175135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108055</v>
          </cell>
          <cell r="H390">
            <v>42850216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5136498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1112349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G393">
            <v>21090</v>
          </cell>
          <cell r="H393">
            <v>70527423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1613493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G395">
            <v>36660</v>
          </cell>
          <cell r="H395">
            <v>16618769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32614239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163874</v>
          </cell>
          <cell r="H397">
            <v>15999013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35128380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3815343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145</v>
          </cell>
          <cell r="H400">
            <v>31454187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23228985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H402">
            <v>10049450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G403">
            <v>1535</v>
          </cell>
          <cell r="H403">
            <v>38586156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147772</v>
          </cell>
          <cell r="H404">
            <v>11176585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G405">
            <v>11005</v>
          </cell>
          <cell r="H405">
            <v>2141108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106111</v>
          </cell>
          <cell r="H406">
            <v>12976733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714425</v>
          </cell>
          <cell r="H407">
            <v>52523474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3959104</v>
          </cell>
          <cell r="H408">
            <v>405611893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16184742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G410">
            <v>61</v>
          </cell>
          <cell r="H410">
            <v>25290565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103196</v>
          </cell>
          <cell r="H411">
            <v>27822584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9343026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259269</v>
          </cell>
          <cell r="H413">
            <v>22240223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44390</v>
          </cell>
          <cell r="H414">
            <v>15531227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G415">
            <v>1000</v>
          </cell>
          <cell r="H415">
            <v>87433626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1180977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2141481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218156</v>
          </cell>
          <cell r="F418">
            <v>25572176</v>
          </cell>
          <cell r="G418">
            <v>139496</v>
          </cell>
          <cell r="H418">
            <v>19466694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9815619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G420">
            <v>10181</v>
          </cell>
          <cell r="H420">
            <v>4155999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13592817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14791623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G423">
            <v>890</v>
          </cell>
          <cell r="H423">
            <v>26866721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2843710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55143</v>
          </cell>
          <cell r="H425">
            <v>4470139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51530</v>
          </cell>
          <cell r="H426">
            <v>2832067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1800498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199068</v>
          </cell>
          <cell r="H428">
            <v>515162139</v>
          </cell>
        </row>
        <row r="429">
          <cell r="A429">
            <v>292310</v>
          </cell>
          <cell r="B429" t="str">
            <v>BA</v>
          </cell>
          <cell r="C429" t="str">
            <v>OLINDINA</v>
          </cell>
          <cell r="D429" t="str">
            <v>292310</v>
          </cell>
          <cell r="F429">
            <v>28751156</v>
          </cell>
          <cell r="H429">
            <v>21563367</v>
          </cell>
        </row>
        <row r="430">
          <cell r="A430">
            <v>292320</v>
          </cell>
          <cell r="B430" t="str">
            <v>BA</v>
          </cell>
          <cell r="C430" t="str">
            <v>OLIVEIRA DOS BREJINHOS</v>
          </cell>
          <cell r="D430" t="str">
            <v>292320</v>
          </cell>
          <cell r="F430">
            <v>0</v>
          </cell>
          <cell r="H430">
            <v>0</v>
          </cell>
        </row>
        <row r="431">
          <cell r="A431">
            <v>292330</v>
          </cell>
          <cell r="B431" t="str">
            <v>BA</v>
          </cell>
          <cell r="C431" t="str">
            <v>OURIÇANGAS</v>
          </cell>
          <cell r="D431" t="str">
            <v>292330</v>
          </cell>
          <cell r="E431">
            <v>21532</v>
          </cell>
          <cell r="F431">
            <v>4197470</v>
          </cell>
          <cell r="G431">
            <v>58530</v>
          </cell>
          <cell r="H431">
            <v>5876169</v>
          </cell>
        </row>
        <row r="432">
          <cell r="A432">
            <v>292335</v>
          </cell>
          <cell r="B432" t="str">
            <v>BA</v>
          </cell>
          <cell r="C432" t="str">
            <v>OUROLÂNDIA</v>
          </cell>
          <cell r="D432" t="str">
            <v>292335</v>
          </cell>
          <cell r="F432">
            <v>42714604</v>
          </cell>
          <cell r="H432">
            <v>31829889</v>
          </cell>
        </row>
        <row r="433">
          <cell r="A433">
            <v>292340</v>
          </cell>
          <cell r="B433" t="str">
            <v>BA</v>
          </cell>
          <cell r="C433" t="str">
            <v>PALMAS DE MONTE ALTO</v>
          </cell>
          <cell r="D433" t="str">
            <v>292340</v>
          </cell>
          <cell r="F433">
            <v>14631343</v>
          </cell>
          <cell r="H433">
            <v>13514561</v>
          </cell>
        </row>
        <row r="434">
          <cell r="A434">
            <v>292350</v>
          </cell>
          <cell r="B434" t="str">
            <v>BA</v>
          </cell>
          <cell r="C434" t="str">
            <v>PALMEIRAS</v>
          </cell>
          <cell r="D434" t="str">
            <v>292350</v>
          </cell>
          <cell r="F434">
            <v>7560</v>
          </cell>
          <cell r="H434">
            <v>5670</v>
          </cell>
        </row>
        <row r="435">
          <cell r="A435">
            <v>292360</v>
          </cell>
          <cell r="B435" t="str">
            <v>BA</v>
          </cell>
          <cell r="C435" t="str">
            <v>PARAMIRIM</v>
          </cell>
          <cell r="D435" t="str">
            <v>292360</v>
          </cell>
          <cell r="E435">
            <v>2264</v>
          </cell>
          <cell r="F435">
            <v>4824953</v>
          </cell>
          <cell r="G435">
            <v>2682</v>
          </cell>
          <cell r="H435">
            <v>3586286</v>
          </cell>
        </row>
        <row r="436">
          <cell r="A436">
            <v>292370</v>
          </cell>
          <cell r="B436" t="str">
            <v>BA</v>
          </cell>
          <cell r="C436" t="str">
            <v>PARATINGA</v>
          </cell>
          <cell r="D436" t="str">
            <v>292370</v>
          </cell>
          <cell r="F436">
            <v>35235200</v>
          </cell>
          <cell r="H436">
            <v>26426400</v>
          </cell>
        </row>
        <row r="437">
          <cell r="A437">
            <v>292380</v>
          </cell>
          <cell r="B437" t="str">
            <v>BA</v>
          </cell>
          <cell r="C437" t="str">
            <v>PARIPIRANGA</v>
          </cell>
          <cell r="D437" t="str">
            <v>292380</v>
          </cell>
          <cell r="E437">
            <v>90837</v>
          </cell>
          <cell r="F437">
            <v>16144744</v>
          </cell>
          <cell r="G437">
            <v>227060</v>
          </cell>
          <cell r="H437">
            <v>12398073</v>
          </cell>
        </row>
        <row r="438">
          <cell r="A438">
            <v>292390</v>
          </cell>
          <cell r="B438" t="str">
            <v>BA</v>
          </cell>
          <cell r="C438" t="str">
            <v>PAU BRASIL</v>
          </cell>
          <cell r="D438" t="str">
            <v>292390</v>
          </cell>
          <cell r="E438">
            <v>125866</v>
          </cell>
          <cell r="F438">
            <v>23102728</v>
          </cell>
          <cell r="G438">
            <v>141323</v>
          </cell>
          <cell r="H438">
            <v>17790244</v>
          </cell>
        </row>
        <row r="439">
          <cell r="A439">
            <v>292400</v>
          </cell>
          <cell r="B439" t="str">
            <v>BA</v>
          </cell>
          <cell r="C439" t="str">
            <v>PAULO AFONSO</v>
          </cell>
          <cell r="D439" t="str">
            <v>292400</v>
          </cell>
          <cell r="E439">
            <v>17010</v>
          </cell>
          <cell r="F439">
            <v>1834216822</v>
          </cell>
          <cell r="H439">
            <v>1428439907</v>
          </cell>
        </row>
        <row r="440">
          <cell r="A440">
            <v>292405</v>
          </cell>
          <cell r="B440" t="str">
            <v>BA</v>
          </cell>
          <cell r="C440" t="str">
            <v>PÉ DE SERRA</v>
          </cell>
          <cell r="D440" t="str">
            <v>292405</v>
          </cell>
          <cell r="E440">
            <v>8380</v>
          </cell>
          <cell r="F440">
            <v>12289375</v>
          </cell>
          <cell r="G440">
            <v>900</v>
          </cell>
          <cell r="H440">
            <v>9560406</v>
          </cell>
        </row>
        <row r="441">
          <cell r="A441">
            <v>292410</v>
          </cell>
          <cell r="B441" t="str">
            <v>BA</v>
          </cell>
          <cell r="C441" t="str">
            <v>PEDRÃO</v>
          </cell>
          <cell r="D441" t="str">
            <v>292410</v>
          </cell>
          <cell r="E441">
            <v>61650</v>
          </cell>
          <cell r="F441">
            <v>6266270</v>
          </cell>
          <cell r="G441">
            <v>73025</v>
          </cell>
          <cell r="H441">
            <v>4693749</v>
          </cell>
        </row>
        <row r="442">
          <cell r="A442">
            <v>292430</v>
          </cell>
          <cell r="B442" t="str">
            <v>BA</v>
          </cell>
          <cell r="C442" t="str">
            <v>PIATÃ</v>
          </cell>
          <cell r="D442" t="str">
            <v>292430</v>
          </cell>
          <cell r="F442">
            <v>36424528</v>
          </cell>
          <cell r="H442">
            <v>27318396</v>
          </cell>
        </row>
        <row r="443">
          <cell r="A443">
            <v>292440</v>
          </cell>
          <cell r="B443" t="str">
            <v>BA</v>
          </cell>
          <cell r="C443" t="str">
            <v>PILÃO ARCADO</v>
          </cell>
          <cell r="D443" t="str">
            <v>292440</v>
          </cell>
          <cell r="F443">
            <v>111048552</v>
          </cell>
          <cell r="G443">
            <v>140120</v>
          </cell>
          <cell r="H443">
            <v>85537039</v>
          </cell>
        </row>
        <row r="444">
          <cell r="A444">
            <v>292460</v>
          </cell>
          <cell r="B444" t="str">
            <v>BA</v>
          </cell>
          <cell r="C444" t="str">
            <v>PINDOBAÇU</v>
          </cell>
          <cell r="D444" t="str">
            <v>292460</v>
          </cell>
          <cell r="E444">
            <v>7600</v>
          </cell>
          <cell r="F444">
            <v>58723037</v>
          </cell>
          <cell r="G444">
            <v>10100</v>
          </cell>
          <cell r="H444">
            <v>45976464</v>
          </cell>
        </row>
        <row r="445">
          <cell r="A445">
            <v>292465</v>
          </cell>
          <cell r="B445" t="str">
            <v>BA</v>
          </cell>
          <cell r="C445" t="str">
            <v>PINTADAS</v>
          </cell>
          <cell r="D445" t="str">
            <v>292465</v>
          </cell>
          <cell r="F445">
            <v>10174296</v>
          </cell>
          <cell r="H445">
            <v>7598570</v>
          </cell>
        </row>
        <row r="446">
          <cell r="A446">
            <v>292470</v>
          </cell>
          <cell r="B446" t="str">
            <v>BA</v>
          </cell>
          <cell r="C446" t="str">
            <v>PIRIPÁ</v>
          </cell>
          <cell r="D446" t="str">
            <v>292470</v>
          </cell>
          <cell r="E446">
            <v>86027</v>
          </cell>
          <cell r="F446">
            <v>26519315</v>
          </cell>
          <cell r="H446">
            <v>18655174</v>
          </cell>
        </row>
        <row r="447">
          <cell r="A447">
            <v>292480</v>
          </cell>
          <cell r="B447" t="str">
            <v>BA</v>
          </cell>
          <cell r="C447" t="str">
            <v>PIRITIBA</v>
          </cell>
          <cell r="D447" t="str">
            <v>292480</v>
          </cell>
          <cell r="E447">
            <v>149022</v>
          </cell>
          <cell r="F447">
            <v>16207062</v>
          </cell>
          <cell r="G447">
            <v>71265</v>
          </cell>
          <cell r="H447">
            <v>13730952</v>
          </cell>
        </row>
        <row r="448">
          <cell r="A448">
            <v>292490</v>
          </cell>
          <cell r="B448" t="str">
            <v>BA</v>
          </cell>
          <cell r="C448" t="str">
            <v>PLANALTINO</v>
          </cell>
          <cell r="D448" t="str">
            <v>292490</v>
          </cell>
          <cell r="F448">
            <v>35716520</v>
          </cell>
          <cell r="H448">
            <v>26787390</v>
          </cell>
        </row>
        <row r="449">
          <cell r="A449">
            <v>292500</v>
          </cell>
          <cell r="B449" t="str">
            <v>BA</v>
          </cell>
          <cell r="C449" t="str">
            <v>PLANALTO</v>
          </cell>
          <cell r="D449" t="str">
            <v>292500</v>
          </cell>
          <cell r="E449">
            <v>283042</v>
          </cell>
          <cell r="F449">
            <v>29793620</v>
          </cell>
          <cell r="G449">
            <v>192747</v>
          </cell>
          <cell r="H449">
            <v>20544686</v>
          </cell>
        </row>
        <row r="450">
          <cell r="A450">
            <v>292510</v>
          </cell>
          <cell r="B450" t="str">
            <v>BA</v>
          </cell>
          <cell r="C450" t="str">
            <v>POÇÕES</v>
          </cell>
          <cell r="D450" t="str">
            <v>292510</v>
          </cell>
          <cell r="E450">
            <v>261458</v>
          </cell>
          <cell r="F450">
            <v>54293211</v>
          </cell>
          <cell r="G450">
            <v>202092</v>
          </cell>
          <cell r="H450">
            <v>43008246</v>
          </cell>
        </row>
        <row r="451">
          <cell r="A451">
            <v>292525</v>
          </cell>
          <cell r="B451" t="str">
            <v>BA</v>
          </cell>
          <cell r="C451" t="str">
            <v>PONTO NOVO</v>
          </cell>
          <cell r="D451" t="str">
            <v>292525</v>
          </cell>
          <cell r="E451">
            <v>287888</v>
          </cell>
          <cell r="F451">
            <v>37498812</v>
          </cell>
          <cell r="G451">
            <v>79541</v>
          </cell>
          <cell r="H451">
            <v>30158806</v>
          </cell>
        </row>
        <row r="452">
          <cell r="A452">
            <v>292530</v>
          </cell>
          <cell r="B452" t="str">
            <v>BA</v>
          </cell>
          <cell r="C452" t="str">
            <v>PORTO SEGURO</v>
          </cell>
          <cell r="D452" t="str">
            <v>292530</v>
          </cell>
          <cell r="E452">
            <v>1687589</v>
          </cell>
          <cell r="F452">
            <v>250021643</v>
          </cell>
          <cell r="G452">
            <v>915290</v>
          </cell>
          <cell r="H452">
            <v>174436273</v>
          </cell>
        </row>
        <row r="453">
          <cell r="A453">
            <v>292540</v>
          </cell>
          <cell r="B453" t="str">
            <v>BA</v>
          </cell>
          <cell r="C453" t="str">
            <v>POTIRAGUÁ</v>
          </cell>
          <cell r="D453" t="str">
            <v>292540</v>
          </cell>
          <cell r="F453">
            <v>17030172</v>
          </cell>
          <cell r="H453">
            <v>12753714</v>
          </cell>
        </row>
        <row r="454">
          <cell r="A454">
            <v>292550</v>
          </cell>
          <cell r="B454" t="str">
            <v>BA</v>
          </cell>
          <cell r="C454" t="str">
            <v>PRADO</v>
          </cell>
          <cell r="D454" t="str">
            <v>292550</v>
          </cell>
          <cell r="F454">
            <v>2160984</v>
          </cell>
          <cell r="H454">
            <v>1620738</v>
          </cell>
        </row>
        <row r="455">
          <cell r="A455">
            <v>292560</v>
          </cell>
          <cell r="B455" t="str">
            <v>BA</v>
          </cell>
          <cell r="C455" t="str">
            <v>PRESIDENTE DUTRA</v>
          </cell>
          <cell r="D455" t="str">
            <v>292560</v>
          </cell>
          <cell r="F455">
            <v>5028800</v>
          </cell>
          <cell r="H455">
            <v>3771600</v>
          </cell>
        </row>
        <row r="456">
          <cell r="A456">
            <v>292570</v>
          </cell>
          <cell r="B456" t="str">
            <v>BA</v>
          </cell>
          <cell r="C456" t="str">
            <v>PRESIDENTE JÂNIO QUADROS</v>
          </cell>
          <cell r="D456" t="str">
            <v>292570</v>
          </cell>
          <cell r="E456">
            <v>25120</v>
          </cell>
          <cell r="F456">
            <v>55717597</v>
          </cell>
          <cell r="G456">
            <v>136825</v>
          </cell>
          <cell r="H456">
            <v>41005474</v>
          </cell>
        </row>
        <row r="457">
          <cell r="A457">
            <v>292575</v>
          </cell>
          <cell r="B457" t="str">
            <v>BA</v>
          </cell>
          <cell r="C457" t="str">
            <v>PRESIDENTE TANCREDO NEVES</v>
          </cell>
          <cell r="D457" t="str">
            <v>292575</v>
          </cell>
          <cell r="F457">
            <v>13060936</v>
          </cell>
          <cell r="H457">
            <v>9795702</v>
          </cell>
        </row>
        <row r="458">
          <cell r="A458">
            <v>292580</v>
          </cell>
          <cell r="B458" t="str">
            <v>BA</v>
          </cell>
          <cell r="C458" t="str">
            <v>QUEIMADAS</v>
          </cell>
          <cell r="D458" t="str">
            <v>292580</v>
          </cell>
          <cell r="E458">
            <v>56831</v>
          </cell>
          <cell r="F458">
            <v>20956695</v>
          </cell>
          <cell r="G458">
            <v>39774</v>
          </cell>
          <cell r="H458">
            <v>14488595</v>
          </cell>
        </row>
        <row r="459">
          <cell r="A459">
            <v>292590</v>
          </cell>
          <cell r="B459" t="str">
            <v>BA</v>
          </cell>
          <cell r="C459" t="str">
            <v>QUIJINGUE</v>
          </cell>
          <cell r="D459" t="str">
            <v>292590</v>
          </cell>
          <cell r="F459">
            <v>136196678</v>
          </cell>
          <cell r="H459">
            <v>104418813</v>
          </cell>
        </row>
        <row r="460">
          <cell r="A460">
            <v>292593</v>
          </cell>
          <cell r="B460" t="str">
            <v>BA</v>
          </cell>
          <cell r="C460" t="str">
            <v>QUIXABEIRA</v>
          </cell>
          <cell r="D460" t="str">
            <v>292593</v>
          </cell>
          <cell r="E460">
            <v>141405</v>
          </cell>
          <cell r="F460">
            <v>19857899</v>
          </cell>
          <cell r="G460">
            <v>132292</v>
          </cell>
          <cell r="H460">
            <v>17893274</v>
          </cell>
        </row>
        <row r="461">
          <cell r="A461">
            <v>292595</v>
          </cell>
          <cell r="B461" t="str">
            <v>BA</v>
          </cell>
          <cell r="C461" t="str">
            <v>RAFAEL JAMBEIRO</v>
          </cell>
          <cell r="D461" t="str">
            <v>292595</v>
          </cell>
          <cell r="F461">
            <v>71655696</v>
          </cell>
          <cell r="H461">
            <v>53741772</v>
          </cell>
        </row>
        <row r="462">
          <cell r="A462">
            <v>292600</v>
          </cell>
          <cell r="B462" t="str">
            <v>BA</v>
          </cell>
          <cell r="C462" t="str">
            <v>REMANSO</v>
          </cell>
          <cell r="D462" t="str">
            <v>292600</v>
          </cell>
          <cell r="E462">
            <v>104418</v>
          </cell>
          <cell r="F462">
            <v>3676602882</v>
          </cell>
          <cell r="G462">
            <v>192576</v>
          </cell>
          <cell r="H462">
            <v>2755133765</v>
          </cell>
        </row>
        <row r="463">
          <cell r="A463">
            <v>292610</v>
          </cell>
          <cell r="B463" t="str">
            <v>BA</v>
          </cell>
          <cell r="C463" t="str">
            <v>RETIROLÂNDIA</v>
          </cell>
          <cell r="D463" t="str">
            <v>292610</v>
          </cell>
          <cell r="F463">
            <v>1356484</v>
          </cell>
          <cell r="H463">
            <v>4361268</v>
          </cell>
        </row>
        <row r="464">
          <cell r="A464">
            <v>292620</v>
          </cell>
          <cell r="B464" t="str">
            <v>BA</v>
          </cell>
          <cell r="C464" t="str">
            <v>RIACHÃO DAS NEVES</v>
          </cell>
          <cell r="D464" t="str">
            <v>292620</v>
          </cell>
          <cell r="E464">
            <v>4560</v>
          </cell>
          <cell r="F464">
            <v>19890340</v>
          </cell>
          <cell r="G464">
            <v>705648</v>
          </cell>
          <cell r="H464">
            <v>12879219</v>
          </cell>
        </row>
        <row r="465">
          <cell r="A465">
            <v>292630</v>
          </cell>
          <cell r="B465" t="str">
            <v>BA</v>
          </cell>
          <cell r="C465" t="str">
            <v>RIACHÃO DO JACUÍPE</v>
          </cell>
          <cell r="D465" t="str">
            <v>292630</v>
          </cell>
          <cell r="F465">
            <v>87250424</v>
          </cell>
          <cell r="G465">
            <v>49247</v>
          </cell>
          <cell r="H465">
            <v>64643767</v>
          </cell>
        </row>
        <row r="466">
          <cell r="A466">
            <v>292640</v>
          </cell>
          <cell r="B466" t="str">
            <v>BA</v>
          </cell>
          <cell r="C466" t="str">
            <v>RIACHO DE SANTANA</v>
          </cell>
          <cell r="D466" t="str">
            <v>292640</v>
          </cell>
          <cell r="F466">
            <v>162051624</v>
          </cell>
          <cell r="H466">
            <v>121538718</v>
          </cell>
        </row>
        <row r="467">
          <cell r="A467">
            <v>292650</v>
          </cell>
          <cell r="B467" t="str">
            <v>BA</v>
          </cell>
          <cell r="C467" t="str">
            <v>RIBEIRA DO AMPARO</v>
          </cell>
          <cell r="D467" t="str">
            <v>292650</v>
          </cell>
          <cell r="F467">
            <v>2650540</v>
          </cell>
          <cell r="G467">
            <v>13141</v>
          </cell>
          <cell r="H467">
            <v>1502081</v>
          </cell>
        </row>
        <row r="468">
          <cell r="A468">
            <v>292665</v>
          </cell>
          <cell r="B468" t="str">
            <v>BA</v>
          </cell>
          <cell r="C468" t="str">
            <v>RIBEIRÃO DO LARGO</v>
          </cell>
          <cell r="D468" t="str">
            <v>292665</v>
          </cell>
          <cell r="E468">
            <v>41450</v>
          </cell>
          <cell r="F468">
            <v>17582658</v>
          </cell>
          <cell r="G468">
            <v>16470</v>
          </cell>
          <cell r="H468">
            <v>12247107</v>
          </cell>
        </row>
        <row r="469">
          <cell r="A469">
            <v>292670</v>
          </cell>
          <cell r="B469" t="str">
            <v>BA</v>
          </cell>
          <cell r="C469" t="str">
            <v>RIO DE CONTAS</v>
          </cell>
          <cell r="D469" t="str">
            <v>292670</v>
          </cell>
          <cell r="F469">
            <v>18037180</v>
          </cell>
          <cell r="H469">
            <v>13527885</v>
          </cell>
        </row>
        <row r="470">
          <cell r="A470">
            <v>292690</v>
          </cell>
          <cell r="B470" t="str">
            <v>BA</v>
          </cell>
          <cell r="C470" t="str">
            <v>RIO DO PIRES</v>
          </cell>
          <cell r="D470" t="str">
            <v>292690</v>
          </cell>
          <cell r="F470">
            <v>3526264</v>
          </cell>
          <cell r="H470">
            <v>2644698</v>
          </cell>
        </row>
        <row r="471">
          <cell r="A471">
            <v>292700</v>
          </cell>
          <cell r="B471" t="str">
            <v>BA</v>
          </cell>
          <cell r="C471" t="str">
            <v>RIO REAL</v>
          </cell>
          <cell r="D471" t="str">
            <v>292700</v>
          </cell>
          <cell r="E471">
            <v>40</v>
          </cell>
          <cell r="F471">
            <v>10750153</v>
          </cell>
          <cell r="H471">
            <v>7279746</v>
          </cell>
        </row>
        <row r="472">
          <cell r="A472">
            <v>292710</v>
          </cell>
          <cell r="B472" t="str">
            <v>BA</v>
          </cell>
          <cell r="C472" t="str">
            <v>RODELAS</v>
          </cell>
          <cell r="D472" t="str">
            <v>292710</v>
          </cell>
          <cell r="F472">
            <v>23062564</v>
          </cell>
          <cell r="H472">
            <v>17296923</v>
          </cell>
        </row>
        <row r="473">
          <cell r="A473">
            <v>292720</v>
          </cell>
          <cell r="B473" t="str">
            <v>BA</v>
          </cell>
          <cell r="C473" t="str">
            <v>RUY BARBOSA</v>
          </cell>
          <cell r="D473" t="str">
            <v>292720</v>
          </cell>
          <cell r="E473">
            <v>3662</v>
          </cell>
          <cell r="F473">
            <v>20709894</v>
          </cell>
          <cell r="H473">
            <v>15940280</v>
          </cell>
        </row>
        <row r="474">
          <cell r="A474">
            <v>292730</v>
          </cell>
          <cell r="B474" t="str">
            <v>BA</v>
          </cell>
          <cell r="C474" t="str">
            <v>SALINAS DA MARGARIDA</v>
          </cell>
          <cell r="D474" t="str">
            <v>292730</v>
          </cell>
          <cell r="E474">
            <v>70135</v>
          </cell>
          <cell r="F474">
            <v>6747081</v>
          </cell>
          <cell r="H474">
            <v>5059278</v>
          </cell>
        </row>
        <row r="475">
          <cell r="A475">
            <v>292750</v>
          </cell>
          <cell r="B475" t="str">
            <v>BA</v>
          </cell>
          <cell r="C475" t="str">
            <v>SANTA BÁRBARA</v>
          </cell>
          <cell r="D475" t="str">
            <v>292750</v>
          </cell>
          <cell r="F475">
            <v>4241552</v>
          </cell>
          <cell r="H475">
            <v>3181164</v>
          </cell>
        </row>
        <row r="476">
          <cell r="A476">
            <v>292760</v>
          </cell>
          <cell r="B476" t="str">
            <v>BA</v>
          </cell>
          <cell r="C476" t="str">
            <v>SANTA BRÍGIDA</v>
          </cell>
          <cell r="D476" t="str">
            <v>292760</v>
          </cell>
          <cell r="E476">
            <v>109048</v>
          </cell>
          <cell r="F476">
            <v>49296794</v>
          </cell>
          <cell r="G476">
            <v>74813</v>
          </cell>
          <cell r="H476">
            <v>37275821</v>
          </cell>
        </row>
        <row r="477">
          <cell r="A477">
            <v>292770</v>
          </cell>
          <cell r="B477" t="str">
            <v>BA</v>
          </cell>
          <cell r="C477" t="str">
            <v>SANTA CRUZ CABRÁLIA</v>
          </cell>
          <cell r="D477" t="str">
            <v>292770</v>
          </cell>
          <cell r="E477">
            <v>90087</v>
          </cell>
          <cell r="F477">
            <v>16505602</v>
          </cell>
          <cell r="G477">
            <v>168428</v>
          </cell>
          <cell r="H477">
            <v>12852952</v>
          </cell>
        </row>
        <row r="478">
          <cell r="A478">
            <v>292780</v>
          </cell>
          <cell r="B478" t="str">
            <v>BA</v>
          </cell>
          <cell r="C478" t="str">
            <v>SANTA CRUZ DA VITÓRIA</v>
          </cell>
          <cell r="D478" t="str">
            <v>292780</v>
          </cell>
          <cell r="E478">
            <v>46409</v>
          </cell>
          <cell r="F478">
            <v>8072049</v>
          </cell>
          <cell r="G478">
            <v>56036</v>
          </cell>
          <cell r="H478">
            <v>6131347</v>
          </cell>
        </row>
        <row r="479">
          <cell r="A479">
            <v>292790</v>
          </cell>
          <cell r="B479" t="str">
            <v>BA</v>
          </cell>
          <cell r="C479" t="str">
            <v>SANTA INÊS</v>
          </cell>
          <cell r="D479" t="str">
            <v>292790</v>
          </cell>
          <cell r="F479">
            <v>9449766</v>
          </cell>
          <cell r="H479">
            <v>7346780</v>
          </cell>
        </row>
        <row r="480">
          <cell r="A480">
            <v>292805</v>
          </cell>
          <cell r="B480" t="str">
            <v>BA</v>
          </cell>
          <cell r="C480" t="str">
            <v>SANTA LUZIA</v>
          </cell>
          <cell r="D480" t="str">
            <v>292805</v>
          </cell>
          <cell r="F480">
            <v>47127189</v>
          </cell>
          <cell r="G480">
            <v>44804</v>
          </cell>
          <cell r="H480">
            <v>34376227</v>
          </cell>
        </row>
        <row r="481">
          <cell r="A481">
            <v>292810</v>
          </cell>
          <cell r="B481" t="str">
            <v>BA</v>
          </cell>
          <cell r="C481" t="str">
            <v>SANTA MARIA DA VITÓRIA</v>
          </cell>
          <cell r="D481" t="str">
            <v>292810</v>
          </cell>
          <cell r="E481">
            <v>58730</v>
          </cell>
          <cell r="F481">
            <v>76617111</v>
          </cell>
          <cell r="G481">
            <v>15550</v>
          </cell>
          <cell r="H481">
            <v>57150844</v>
          </cell>
        </row>
        <row r="482">
          <cell r="A482">
            <v>292850</v>
          </cell>
          <cell r="B482" t="str">
            <v>BA</v>
          </cell>
          <cell r="C482" t="str">
            <v>SANTA TERESINHA</v>
          </cell>
          <cell r="D482" t="str">
            <v>292850</v>
          </cell>
          <cell r="F482">
            <v>17168648</v>
          </cell>
          <cell r="G482">
            <v>46114</v>
          </cell>
          <cell r="H482">
            <v>12692030</v>
          </cell>
        </row>
        <row r="483">
          <cell r="A483">
            <v>292800</v>
          </cell>
          <cell r="B483" t="str">
            <v>BA</v>
          </cell>
          <cell r="C483" t="str">
            <v>SANTALUZ</v>
          </cell>
          <cell r="D483" t="str">
            <v>292800</v>
          </cell>
          <cell r="E483">
            <v>220102</v>
          </cell>
          <cell r="F483">
            <v>80461852</v>
          </cell>
          <cell r="G483">
            <v>52500</v>
          </cell>
          <cell r="H483">
            <v>59316310</v>
          </cell>
        </row>
        <row r="484">
          <cell r="A484">
            <v>292820</v>
          </cell>
          <cell r="B484" t="str">
            <v>BA</v>
          </cell>
          <cell r="C484" t="str">
            <v>SANTANA</v>
          </cell>
          <cell r="D484" t="str">
            <v>292820</v>
          </cell>
          <cell r="E484">
            <v>109260</v>
          </cell>
          <cell r="F484">
            <v>8723459</v>
          </cell>
          <cell r="G484">
            <v>1200</v>
          </cell>
          <cell r="H484">
            <v>8200805</v>
          </cell>
        </row>
        <row r="485">
          <cell r="A485">
            <v>292830</v>
          </cell>
          <cell r="B485" t="str">
            <v>BA</v>
          </cell>
          <cell r="C485" t="str">
            <v>SANTANÓPOLIS</v>
          </cell>
          <cell r="D485" t="str">
            <v>292830</v>
          </cell>
          <cell r="F485">
            <v>9841129</v>
          </cell>
          <cell r="G485">
            <v>1700</v>
          </cell>
          <cell r="H485">
            <v>9711272</v>
          </cell>
        </row>
        <row r="486">
          <cell r="A486">
            <v>292860</v>
          </cell>
          <cell r="B486" t="str">
            <v>BA</v>
          </cell>
          <cell r="C486" t="str">
            <v>SANTO AMARO</v>
          </cell>
          <cell r="D486" t="str">
            <v>292860</v>
          </cell>
          <cell r="F486">
            <v>13072864</v>
          </cell>
          <cell r="H486">
            <v>9804648</v>
          </cell>
        </row>
        <row r="487">
          <cell r="A487">
            <v>292870</v>
          </cell>
          <cell r="B487" t="str">
            <v>BA</v>
          </cell>
          <cell r="C487" t="str">
            <v>SANTO ANTÔNIO DE JESUS</v>
          </cell>
          <cell r="D487" t="str">
            <v>292870</v>
          </cell>
          <cell r="F487">
            <v>135646068</v>
          </cell>
          <cell r="G487">
            <v>189277</v>
          </cell>
          <cell r="H487">
            <v>100899160</v>
          </cell>
        </row>
        <row r="488">
          <cell r="A488">
            <v>292880</v>
          </cell>
          <cell r="B488" t="str">
            <v>BA</v>
          </cell>
          <cell r="C488" t="str">
            <v>SANTO ESTÊVÃO</v>
          </cell>
          <cell r="D488" t="str">
            <v>292880</v>
          </cell>
          <cell r="F488">
            <v>60324740</v>
          </cell>
          <cell r="H488">
            <v>45243555</v>
          </cell>
        </row>
        <row r="489">
          <cell r="A489">
            <v>292890</v>
          </cell>
          <cell r="B489" t="str">
            <v>BA</v>
          </cell>
          <cell r="C489" t="str">
            <v>SÃO DESIDÉRIO</v>
          </cell>
          <cell r="D489" t="str">
            <v>292890</v>
          </cell>
          <cell r="E489">
            <v>189172</v>
          </cell>
          <cell r="F489">
            <v>29227212</v>
          </cell>
          <cell r="G489">
            <v>151662</v>
          </cell>
          <cell r="H489">
            <v>22975660</v>
          </cell>
        </row>
        <row r="490">
          <cell r="A490">
            <v>292895</v>
          </cell>
          <cell r="B490" t="str">
            <v>BA</v>
          </cell>
          <cell r="C490" t="str">
            <v>SÃO DOMINGOS</v>
          </cell>
          <cell r="D490" t="str">
            <v>292895</v>
          </cell>
          <cell r="E490">
            <v>39574</v>
          </cell>
          <cell r="F490">
            <v>19011114</v>
          </cell>
          <cell r="G490">
            <v>6000</v>
          </cell>
          <cell r="H490">
            <v>13593065</v>
          </cell>
        </row>
        <row r="491">
          <cell r="A491">
            <v>292910</v>
          </cell>
          <cell r="B491" t="str">
            <v>BA</v>
          </cell>
          <cell r="C491" t="str">
            <v>SÃO FELIPE</v>
          </cell>
          <cell r="D491" t="str">
            <v>292910</v>
          </cell>
          <cell r="E491">
            <v>80620</v>
          </cell>
          <cell r="F491">
            <v>299583074</v>
          </cell>
          <cell r="H491">
            <v>224688723</v>
          </cell>
        </row>
        <row r="492">
          <cell r="A492">
            <v>292900</v>
          </cell>
          <cell r="B492" t="str">
            <v>BA</v>
          </cell>
          <cell r="C492" t="str">
            <v>SÃO FÉLIX</v>
          </cell>
          <cell r="D492" t="str">
            <v>292900</v>
          </cell>
          <cell r="E492">
            <v>42343</v>
          </cell>
          <cell r="F492">
            <v>22194053</v>
          </cell>
          <cell r="G492">
            <v>34152</v>
          </cell>
          <cell r="H492">
            <v>16157289</v>
          </cell>
        </row>
        <row r="493">
          <cell r="A493">
            <v>292905</v>
          </cell>
          <cell r="B493" t="str">
            <v>BA</v>
          </cell>
          <cell r="C493" t="str">
            <v>SÃO FÉLIX DO CORIBE</v>
          </cell>
          <cell r="D493" t="str">
            <v>292905</v>
          </cell>
          <cell r="E493">
            <v>11797</v>
          </cell>
          <cell r="F493">
            <v>30995088</v>
          </cell>
          <cell r="G493">
            <v>2700</v>
          </cell>
          <cell r="H493">
            <v>23453756</v>
          </cell>
        </row>
        <row r="494">
          <cell r="A494">
            <v>292920</v>
          </cell>
          <cell r="B494" t="str">
            <v>BA</v>
          </cell>
          <cell r="C494" t="str">
            <v>SÃO FRANCISCO DO CONDE</v>
          </cell>
          <cell r="D494" t="str">
            <v>292920</v>
          </cell>
          <cell r="E494">
            <v>461555</v>
          </cell>
          <cell r="F494">
            <v>132633889</v>
          </cell>
          <cell r="G494">
            <v>146721</v>
          </cell>
          <cell r="H494">
            <v>95651132</v>
          </cell>
        </row>
        <row r="495">
          <cell r="A495">
            <v>292925</v>
          </cell>
          <cell r="B495" t="str">
            <v>BA</v>
          </cell>
          <cell r="C495" t="str">
            <v>SÃO GABRIEL</v>
          </cell>
          <cell r="D495" t="str">
            <v>292925</v>
          </cell>
          <cell r="E495">
            <v>14373</v>
          </cell>
          <cell r="F495">
            <v>52962494</v>
          </cell>
          <cell r="H495">
            <v>40346004</v>
          </cell>
        </row>
        <row r="496">
          <cell r="A496">
            <v>292937</v>
          </cell>
          <cell r="B496" t="str">
            <v>BA</v>
          </cell>
          <cell r="C496" t="str">
            <v>SÃO JOSÉ DO JACUÍPE</v>
          </cell>
          <cell r="D496" t="str">
            <v>292937</v>
          </cell>
          <cell r="E496">
            <v>40340</v>
          </cell>
          <cell r="F496">
            <v>59141841</v>
          </cell>
          <cell r="G496">
            <v>40440</v>
          </cell>
          <cell r="H496">
            <v>44869591</v>
          </cell>
        </row>
        <row r="497">
          <cell r="A497">
            <v>292940</v>
          </cell>
          <cell r="B497" t="str">
            <v>BA</v>
          </cell>
          <cell r="C497" t="str">
            <v>SÃO MIGUEL DAS MATAS</v>
          </cell>
          <cell r="D497" t="str">
            <v>292940</v>
          </cell>
          <cell r="E497">
            <v>43225</v>
          </cell>
          <cell r="F497">
            <v>30059500</v>
          </cell>
          <cell r="G497">
            <v>30191</v>
          </cell>
          <cell r="H497">
            <v>22369842</v>
          </cell>
        </row>
        <row r="498">
          <cell r="A498">
            <v>292960</v>
          </cell>
          <cell r="B498" t="str">
            <v>BA</v>
          </cell>
          <cell r="C498" t="str">
            <v>SAPEAÇU</v>
          </cell>
          <cell r="D498" t="str">
            <v>292960</v>
          </cell>
          <cell r="F498">
            <v>20402284</v>
          </cell>
          <cell r="H498">
            <v>15301713</v>
          </cell>
        </row>
        <row r="499">
          <cell r="A499">
            <v>292970</v>
          </cell>
          <cell r="B499" t="str">
            <v>BA</v>
          </cell>
          <cell r="C499" t="str">
            <v>SÁTIRO DIAS</v>
          </cell>
          <cell r="D499" t="str">
            <v>292970</v>
          </cell>
          <cell r="E499">
            <v>130554</v>
          </cell>
          <cell r="F499">
            <v>4551992</v>
          </cell>
          <cell r="G499">
            <v>71383</v>
          </cell>
          <cell r="H499">
            <v>4931418</v>
          </cell>
        </row>
        <row r="500">
          <cell r="A500">
            <v>292975</v>
          </cell>
          <cell r="B500" t="str">
            <v>BA</v>
          </cell>
          <cell r="C500" t="str">
            <v>SAUBARA</v>
          </cell>
          <cell r="D500" t="str">
            <v>292975</v>
          </cell>
          <cell r="E500">
            <v>15496</v>
          </cell>
          <cell r="F500">
            <v>1952636</v>
          </cell>
          <cell r="G500">
            <v>37621</v>
          </cell>
          <cell r="H500">
            <v>3303429</v>
          </cell>
        </row>
        <row r="501">
          <cell r="A501">
            <v>292980</v>
          </cell>
          <cell r="B501" t="str">
            <v>BA</v>
          </cell>
          <cell r="C501" t="str">
            <v>SAÚDE</v>
          </cell>
          <cell r="D501" t="str">
            <v>292980</v>
          </cell>
          <cell r="E501">
            <v>46302</v>
          </cell>
          <cell r="F501">
            <v>739766204</v>
          </cell>
          <cell r="G501">
            <v>7990</v>
          </cell>
          <cell r="H501">
            <v>554472630</v>
          </cell>
        </row>
        <row r="502">
          <cell r="A502">
            <v>292990</v>
          </cell>
          <cell r="B502" t="str">
            <v>BA</v>
          </cell>
          <cell r="C502" t="str">
            <v>SEABRA</v>
          </cell>
          <cell r="D502" t="str">
            <v>292990</v>
          </cell>
          <cell r="E502">
            <v>471190</v>
          </cell>
          <cell r="F502">
            <v>37557735</v>
          </cell>
          <cell r="G502">
            <v>376853</v>
          </cell>
          <cell r="H502">
            <v>40094510</v>
          </cell>
        </row>
        <row r="503">
          <cell r="A503">
            <v>293000</v>
          </cell>
          <cell r="B503" t="str">
            <v>BA</v>
          </cell>
          <cell r="C503" t="str">
            <v>SEBASTIÃO LARANJEIRAS</v>
          </cell>
          <cell r="D503" t="str">
            <v>293000</v>
          </cell>
          <cell r="E503">
            <v>495997</v>
          </cell>
          <cell r="F503">
            <v>19036191</v>
          </cell>
          <cell r="G503">
            <v>96528</v>
          </cell>
          <cell r="H503">
            <v>14839939</v>
          </cell>
        </row>
        <row r="504">
          <cell r="A504">
            <v>293010</v>
          </cell>
          <cell r="B504" t="str">
            <v>BA</v>
          </cell>
          <cell r="C504" t="str">
            <v>SENHOR DO BONFIM</v>
          </cell>
          <cell r="D504" t="str">
            <v>293010</v>
          </cell>
          <cell r="E504">
            <v>814980</v>
          </cell>
          <cell r="F504">
            <v>103548105</v>
          </cell>
          <cell r="G504">
            <v>578355</v>
          </cell>
          <cell r="H504">
            <v>79162767</v>
          </cell>
        </row>
        <row r="505">
          <cell r="A505">
            <v>293020</v>
          </cell>
          <cell r="B505" t="str">
            <v>BA</v>
          </cell>
          <cell r="C505" t="str">
            <v>SENTO SÉ</v>
          </cell>
          <cell r="D505" t="str">
            <v>293020</v>
          </cell>
          <cell r="E505">
            <v>147989</v>
          </cell>
          <cell r="F505">
            <v>11821292</v>
          </cell>
          <cell r="G505">
            <v>31858</v>
          </cell>
          <cell r="H505">
            <v>8163760</v>
          </cell>
        </row>
        <row r="506">
          <cell r="A506">
            <v>293015</v>
          </cell>
          <cell r="B506" t="str">
            <v>BA</v>
          </cell>
          <cell r="C506" t="str">
            <v>SERRA DO RAMALHO</v>
          </cell>
          <cell r="D506" t="str">
            <v>293015</v>
          </cell>
          <cell r="F506">
            <v>14898268</v>
          </cell>
          <cell r="H506">
            <v>11173701</v>
          </cell>
        </row>
        <row r="507">
          <cell r="A507">
            <v>293030</v>
          </cell>
          <cell r="B507" t="str">
            <v>BA</v>
          </cell>
          <cell r="C507" t="str">
            <v>SERRA DOURADA</v>
          </cell>
          <cell r="D507" t="str">
            <v>293030</v>
          </cell>
          <cell r="E507">
            <v>24157</v>
          </cell>
          <cell r="F507">
            <v>250214247</v>
          </cell>
          <cell r="H507">
            <v>188421120</v>
          </cell>
        </row>
        <row r="508">
          <cell r="A508">
            <v>293040</v>
          </cell>
          <cell r="B508" t="str">
            <v>BA</v>
          </cell>
          <cell r="C508" t="str">
            <v>SERRA PRETA</v>
          </cell>
          <cell r="D508" t="str">
            <v>293040</v>
          </cell>
          <cell r="F508">
            <v>10024364</v>
          </cell>
          <cell r="G508">
            <v>1720</v>
          </cell>
          <cell r="H508">
            <v>10743595</v>
          </cell>
        </row>
        <row r="509">
          <cell r="A509">
            <v>293050</v>
          </cell>
          <cell r="B509" t="str">
            <v>BA</v>
          </cell>
          <cell r="C509" t="str">
            <v>SERRINHA</v>
          </cell>
          <cell r="D509" t="str">
            <v>293050</v>
          </cell>
          <cell r="E509">
            <v>22952</v>
          </cell>
          <cell r="F509">
            <v>85018656</v>
          </cell>
          <cell r="G509">
            <v>100847</v>
          </cell>
          <cell r="H509">
            <v>63103232</v>
          </cell>
        </row>
        <row r="510">
          <cell r="A510">
            <v>293060</v>
          </cell>
          <cell r="B510" t="str">
            <v>BA</v>
          </cell>
          <cell r="C510" t="str">
            <v>SERROLÂNDIA</v>
          </cell>
          <cell r="D510" t="str">
            <v>293060</v>
          </cell>
          <cell r="E510">
            <v>20</v>
          </cell>
          <cell r="F510">
            <v>15523409</v>
          </cell>
          <cell r="G510">
            <v>6967</v>
          </cell>
          <cell r="H510">
            <v>12351117</v>
          </cell>
        </row>
        <row r="511">
          <cell r="A511">
            <v>293070</v>
          </cell>
          <cell r="B511" t="str">
            <v>BA</v>
          </cell>
          <cell r="C511" t="str">
            <v>SIMÕES FILHO</v>
          </cell>
          <cell r="D511" t="str">
            <v>293070</v>
          </cell>
          <cell r="G511">
            <v>5010</v>
          </cell>
          <cell r="H511">
            <v>24670923</v>
          </cell>
        </row>
        <row r="512">
          <cell r="A512">
            <v>293075</v>
          </cell>
          <cell r="B512" t="str">
            <v>BA</v>
          </cell>
          <cell r="C512" t="str">
            <v>SÍTIO DO MATO</v>
          </cell>
          <cell r="D512" t="str">
            <v>293075</v>
          </cell>
          <cell r="F512">
            <v>3670744</v>
          </cell>
          <cell r="H512">
            <v>2753058</v>
          </cell>
        </row>
        <row r="513">
          <cell r="A513">
            <v>293076</v>
          </cell>
          <cell r="B513" t="str">
            <v>BA</v>
          </cell>
          <cell r="C513" t="str">
            <v>SÍTIO DO QUINTO</v>
          </cell>
          <cell r="D513" t="str">
            <v>293076</v>
          </cell>
          <cell r="E513">
            <v>127117</v>
          </cell>
          <cell r="F513">
            <v>19104652</v>
          </cell>
          <cell r="G513">
            <v>52793</v>
          </cell>
          <cell r="H513">
            <v>17317775</v>
          </cell>
        </row>
        <row r="514">
          <cell r="A514">
            <v>293077</v>
          </cell>
          <cell r="B514" t="str">
            <v>BA</v>
          </cell>
          <cell r="C514" t="str">
            <v>SOBRADINHO</v>
          </cell>
          <cell r="D514" t="str">
            <v>293077</v>
          </cell>
          <cell r="E514">
            <v>266302</v>
          </cell>
          <cell r="F514">
            <v>40204440</v>
          </cell>
          <cell r="G514">
            <v>209470</v>
          </cell>
          <cell r="H514">
            <v>32005807</v>
          </cell>
        </row>
        <row r="515">
          <cell r="A515">
            <v>293080</v>
          </cell>
          <cell r="B515" t="str">
            <v>BA</v>
          </cell>
          <cell r="C515" t="str">
            <v>SOUTO SOARES</v>
          </cell>
          <cell r="D515" t="str">
            <v>293080</v>
          </cell>
          <cell r="E515">
            <v>229174</v>
          </cell>
          <cell r="F515">
            <v>81929249</v>
          </cell>
          <cell r="G515">
            <v>76491</v>
          </cell>
          <cell r="H515">
            <v>60222159</v>
          </cell>
        </row>
        <row r="516">
          <cell r="A516">
            <v>293090</v>
          </cell>
          <cell r="B516" t="str">
            <v>BA</v>
          </cell>
          <cell r="C516" t="str">
            <v>TABOCAS DO BREJO VELHO</v>
          </cell>
          <cell r="D516" t="str">
            <v>293090</v>
          </cell>
          <cell r="E516">
            <v>49443</v>
          </cell>
          <cell r="F516">
            <v>155314103</v>
          </cell>
          <cell r="H516">
            <v>116740807</v>
          </cell>
        </row>
        <row r="517">
          <cell r="A517">
            <v>293100</v>
          </cell>
          <cell r="B517" t="str">
            <v>BA</v>
          </cell>
          <cell r="C517" t="str">
            <v>TANHAÇU</v>
          </cell>
          <cell r="D517" t="str">
            <v>293100</v>
          </cell>
          <cell r="F517">
            <v>6758355</v>
          </cell>
          <cell r="G517">
            <v>2490</v>
          </cell>
          <cell r="H517">
            <v>4488807</v>
          </cell>
        </row>
        <row r="518">
          <cell r="A518">
            <v>293110</v>
          </cell>
          <cell r="B518" t="str">
            <v>BA</v>
          </cell>
          <cell r="C518" t="str">
            <v>TANQUINHO</v>
          </cell>
          <cell r="D518" t="str">
            <v>293110</v>
          </cell>
          <cell r="F518">
            <v>8213240</v>
          </cell>
          <cell r="H518">
            <v>6159930</v>
          </cell>
        </row>
        <row r="519">
          <cell r="A519">
            <v>293120</v>
          </cell>
          <cell r="B519" t="str">
            <v>BA</v>
          </cell>
          <cell r="C519" t="str">
            <v>TAPEROÁ</v>
          </cell>
          <cell r="D519" t="str">
            <v>293120</v>
          </cell>
          <cell r="F519">
            <v>8532048</v>
          </cell>
          <cell r="H519">
            <v>6399036</v>
          </cell>
        </row>
        <row r="520">
          <cell r="A520">
            <v>293130</v>
          </cell>
          <cell r="B520" t="str">
            <v>BA</v>
          </cell>
          <cell r="C520" t="str">
            <v>TAPIRAMUTÁ</v>
          </cell>
          <cell r="D520" t="str">
            <v>293130</v>
          </cell>
          <cell r="E520">
            <v>330702</v>
          </cell>
          <cell r="F520">
            <v>62586533</v>
          </cell>
          <cell r="G520">
            <v>1933536</v>
          </cell>
          <cell r="H520">
            <v>22070170</v>
          </cell>
        </row>
        <row r="521">
          <cell r="A521">
            <v>293135</v>
          </cell>
          <cell r="B521" t="str">
            <v>BA</v>
          </cell>
          <cell r="C521" t="str">
            <v>TEIXEIRA DE FREITAS</v>
          </cell>
          <cell r="D521" t="str">
            <v>293135</v>
          </cell>
          <cell r="F521">
            <v>255847732</v>
          </cell>
          <cell r="H521">
            <v>191885799</v>
          </cell>
        </row>
        <row r="522">
          <cell r="A522">
            <v>293140</v>
          </cell>
          <cell r="B522" t="str">
            <v>BA</v>
          </cell>
          <cell r="C522" t="str">
            <v>TEODORO SAMPAIO</v>
          </cell>
          <cell r="D522" t="str">
            <v>293140</v>
          </cell>
          <cell r="E522">
            <v>85077</v>
          </cell>
          <cell r="F522">
            <v>10827043</v>
          </cell>
          <cell r="G522">
            <v>79219</v>
          </cell>
          <cell r="H522">
            <v>9160397</v>
          </cell>
        </row>
        <row r="523">
          <cell r="A523">
            <v>293150</v>
          </cell>
          <cell r="B523" t="str">
            <v>BA</v>
          </cell>
          <cell r="C523" t="str">
            <v>TEOFILÂNDIA</v>
          </cell>
          <cell r="D523" t="str">
            <v>293150</v>
          </cell>
          <cell r="F523">
            <v>4759468</v>
          </cell>
          <cell r="H523">
            <v>3569601</v>
          </cell>
        </row>
        <row r="524">
          <cell r="A524">
            <v>293160</v>
          </cell>
          <cell r="B524" t="str">
            <v>BA</v>
          </cell>
          <cell r="C524" t="str">
            <v>TEOLÂNDIA</v>
          </cell>
          <cell r="D524" t="str">
            <v>293160</v>
          </cell>
          <cell r="E524">
            <v>111685</v>
          </cell>
          <cell r="F524">
            <v>24751526</v>
          </cell>
          <cell r="H524">
            <v>19710556</v>
          </cell>
        </row>
        <row r="525">
          <cell r="A525">
            <v>293180</v>
          </cell>
          <cell r="B525" t="str">
            <v>BA</v>
          </cell>
          <cell r="C525" t="str">
            <v>TREMEDAL</v>
          </cell>
          <cell r="D525" t="str">
            <v>293180</v>
          </cell>
          <cell r="E525">
            <v>53905</v>
          </cell>
          <cell r="F525">
            <v>17469143</v>
          </cell>
          <cell r="G525">
            <v>6903</v>
          </cell>
          <cell r="H525">
            <v>12422193</v>
          </cell>
        </row>
        <row r="526">
          <cell r="A526">
            <v>293190</v>
          </cell>
          <cell r="B526" t="str">
            <v>BA</v>
          </cell>
          <cell r="C526" t="str">
            <v>TUCANO</v>
          </cell>
          <cell r="D526" t="str">
            <v>293190</v>
          </cell>
          <cell r="F526">
            <v>4889528</v>
          </cell>
          <cell r="H526">
            <v>3667146</v>
          </cell>
        </row>
        <row r="527">
          <cell r="A527">
            <v>293200</v>
          </cell>
          <cell r="B527" t="str">
            <v>BA</v>
          </cell>
          <cell r="C527" t="str">
            <v>UAUÁ</v>
          </cell>
          <cell r="D527" t="str">
            <v>293200</v>
          </cell>
          <cell r="F527">
            <v>20785240</v>
          </cell>
          <cell r="H527">
            <v>15588930</v>
          </cell>
        </row>
        <row r="528">
          <cell r="A528">
            <v>293210</v>
          </cell>
          <cell r="B528" t="str">
            <v>BA</v>
          </cell>
          <cell r="C528" t="str">
            <v>UBAÍRA</v>
          </cell>
          <cell r="D528" t="str">
            <v>293210</v>
          </cell>
          <cell r="F528">
            <v>8577828</v>
          </cell>
          <cell r="H528">
            <v>6433371</v>
          </cell>
        </row>
        <row r="529">
          <cell r="A529">
            <v>293220</v>
          </cell>
          <cell r="B529" t="str">
            <v>BA</v>
          </cell>
          <cell r="C529" t="str">
            <v>UBAITABA</v>
          </cell>
          <cell r="D529" t="str">
            <v>293220</v>
          </cell>
          <cell r="F529">
            <v>75085976</v>
          </cell>
          <cell r="H529">
            <v>56314482</v>
          </cell>
        </row>
        <row r="530">
          <cell r="A530">
            <v>293230</v>
          </cell>
          <cell r="B530" t="str">
            <v>BA</v>
          </cell>
          <cell r="C530" t="str">
            <v>UBATÃ</v>
          </cell>
          <cell r="D530" t="str">
            <v>293230</v>
          </cell>
          <cell r="E530">
            <v>46240</v>
          </cell>
          <cell r="F530">
            <v>11465753</v>
          </cell>
          <cell r="G530">
            <v>100</v>
          </cell>
          <cell r="H530">
            <v>8419288</v>
          </cell>
        </row>
        <row r="531">
          <cell r="A531">
            <v>293240</v>
          </cell>
          <cell r="B531" t="str">
            <v>BA</v>
          </cell>
          <cell r="C531" t="str">
            <v>UIBAÍ</v>
          </cell>
          <cell r="D531" t="str">
            <v>293240</v>
          </cell>
          <cell r="E531">
            <v>212153</v>
          </cell>
          <cell r="F531">
            <v>11127067</v>
          </cell>
          <cell r="G531">
            <v>32275</v>
          </cell>
          <cell r="H531">
            <v>8152919</v>
          </cell>
        </row>
        <row r="532">
          <cell r="A532">
            <v>293250</v>
          </cell>
          <cell r="B532" t="str">
            <v>BA</v>
          </cell>
          <cell r="C532" t="str">
            <v>UNA</v>
          </cell>
          <cell r="D532" t="str">
            <v>293250</v>
          </cell>
          <cell r="F532">
            <v>14001540</v>
          </cell>
          <cell r="H532">
            <v>10501155</v>
          </cell>
        </row>
        <row r="533">
          <cell r="A533">
            <v>293260</v>
          </cell>
          <cell r="B533" t="str">
            <v>BA</v>
          </cell>
          <cell r="C533" t="str">
            <v>URANDI</v>
          </cell>
          <cell r="D533" t="str">
            <v>293260</v>
          </cell>
          <cell r="E533">
            <v>9595</v>
          </cell>
          <cell r="F533">
            <v>60737773</v>
          </cell>
          <cell r="G533">
            <v>8787</v>
          </cell>
          <cell r="H533">
            <v>48230200</v>
          </cell>
        </row>
        <row r="534">
          <cell r="A534">
            <v>293280</v>
          </cell>
          <cell r="B534" t="str">
            <v>BA</v>
          </cell>
          <cell r="C534" t="str">
            <v>UTINGA</v>
          </cell>
          <cell r="D534" t="str">
            <v>293280</v>
          </cell>
          <cell r="E534">
            <v>33143</v>
          </cell>
          <cell r="F534">
            <v>1741896</v>
          </cell>
          <cell r="H534">
            <v>881224</v>
          </cell>
        </row>
        <row r="535">
          <cell r="A535">
            <v>293290</v>
          </cell>
          <cell r="B535" t="str">
            <v>BA</v>
          </cell>
          <cell r="C535" t="str">
            <v>VALENÇA</v>
          </cell>
          <cell r="D535" t="str">
            <v>293290</v>
          </cell>
          <cell r="E535">
            <v>256501</v>
          </cell>
          <cell r="F535">
            <v>44476945</v>
          </cell>
          <cell r="G535">
            <v>31954</v>
          </cell>
          <cell r="H535">
            <v>31502152</v>
          </cell>
        </row>
        <row r="536">
          <cell r="A536">
            <v>293305</v>
          </cell>
          <cell r="B536" t="str">
            <v>BA</v>
          </cell>
          <cell r="C536" t="str">
            <v>VÁRZEA DA ROÇA</v>
          </cell>
          <cell r="D536" t="str">
            <v>293305</v>
          </cell>
          <cell r="E536">
            <v>66900</v>
          </cell>
          <cell r="F536">
            <v>17415446</v>
          </cell>
          <cell r="G536">
            <v>48031</v>
          </cell>
          <cell r="H536">
            <v>13678718</v>
          </cell>
        </row>
        <row r="537">
          <cell r="A537">
            <v>293310</v>
          </cell>
          <cell r="B537" t="str">
            <v>BA</v>
          </cell>
          <cell r="C537" t="str">
            <v>VÁRZEA DO POÇO</v>
          </cell>
          <cell r="D537" t="str">
            <v>293310</v>
          </cell>
          <cell r="F537">
            <v>22359239</v>
          </cell>
          <cell r="H537">
            <v>16270997</v>
          </cell>
        </row>
        <row r="538">
          <cell r="A538">
            <v>293315</v>
          </cell>
          <cell r="B538" t="str">
            <v>BA</v>
          </cell>
          <cell r="C538" t="str">
            <v>VÁRZEA NOVA</v>
          </cell>
          <cell r="D538" t="str">
            <v>293315</v>
          </cell>
          <cell r="E538">
            <v>6124</v>
          </cell>
          <cell r="F538">
            <v>3774703</v>
          </cell>
          <cell r="H538">
            <v>3064518</v>
          </cell>
        </row>
        <row r="539">
          <cell r="A539">
            <v>293317</v>
          </cell>
          <cell r="B539" t="str">
            <v>BA</v>
          </cell>
          <cell r="C539" t="str">
            <v>VARZEDO</v>
          </cell>
          <cell r="D539" t="str">
            <v>293317</v>
          </cell>
          <cell r="E539">
            <v>162919</v>
          </cell>
          <cell r="F539">
            <v>8413681</v>
          </cell>
          <cell r="G539">
            <v>64552</v>
          </cell>
          <cell r="H539">
            <v>6383242</v>
          </cell>
        </row>
        <row r="540">
          <cell r="A540">
            <v>293320</v>
          </cell>
          <cell r="B540" t="str">
            <v>BA</v>
          </cell>
          <cell r="C540" t="str">
            <v>VERA CRUZ</v>
          </cell>
          <cell r="D540" t="str">
            <v>293320</v>
          </cell>
          <cell r="E540">
            <v>1060</v>
          </cell>
          <cell r="F540">
            <v>17348254</v>
          </cell>
          <cell r="H540">
            <v>45806719</v>
          </cell>
        </row>
        <row r="541">
          <cell r="A541">
            <v>293330</v>
          </cell>
          <cell r="B541" t="str">
            <v>BA</v>
          </cell>
          <cell r="C541" t="str">
            <v>VITÓRIA DA CONQUISTA</v>
          </cell>
          <cell r="D541" t="str">
            <v>293330</v>
          </cell>
          <cell r="E541">
            <v>3781356</v>
          </cell>
          <cell r="F541">
            <v>339390745</v>
          </cell>
          <cell r="G541">
            <v>3824661</v>
          </cell>
          <cell r="H541">
            <v>292066349</v>
          </cell>
        </row>
        <row r="542">
          <cell r="A542">
            <v>293340</v>
          </cell>
          <cell r="B542" t="str">
            <v>BA</v>
          </cell>
          <cell r="C542" t="str">
            <v>WAGNER</v>
          </cell>
          <cell r="D542" t="str">
            <v>293340</v>
          </cell>
          <cell r="F542">
            <v>2264164</v>
          </cell>
          <cell r="H542">
            <v>1698123</v>
          </cell>
        </row>
        <row r="543">
          <cell r="A543">
            <v>293345</v>
          </cell>
          <cell r="B543" t="str">
            <v>BA</v>
          </cell>
          <cell r="C543" t="str">
            <v>WANDERLEY</v>
          </cell>
          <cell r="D543" t="str">
            <v>293345</v>
          </cell>
          <cell r="F543">
            <v>4213496</v>
          </cell>
          <cell r="H543">
            <v>3160122</v>
          </cell>
        </row>
        <row r="544">
          <cell r="A544">
            <v>293360</v>
          </cell>
          <cell r="B544" t="str">
            <v>BA</v>
          </cell>
          <cell r="C544" t="str">
            <v>XIQUE-XIQUE</v>
          </cell>
          <cell r="D544" t="str">
            <v>293360</v>
          </cell>
          <cell r="F544">
            <v>2544276</v>
          </cell>
          <cell r="H544">
            <v>1908207</v>
          </cell>
        </row>
        <row r="545">
          <cell r="A545">
            <v>230010</v>
          </cell>
          <cell r="B545" t="str">
            <v>CE</v>
          </cell>
          <cell r="C545" t="str">
            <v>ABAIARA</v>
          </cell>
          <cell r="D545" t="str">
            <v>230010</v>
          </cell>
          <cell r="F545">
            <v>2735768</v>
          </cell>
          <cell r="G545">
            <v>542</v>
          </cell>
          <cell r="H545">
            <v>3824154</v>
          </cell>
        </row>
        <row r="546">
          <cell r="A546">
            <v>230015</v>
          </cell>
          <cell r="B546" t="str">
            <v>CE</v>
          </cell>
          <cell r="C546" t="str">
            <v>ACARAPE</v>
          </cell>
          <cell r="D546" t="str">
            <v>230015</v>
          </cell>
          <cell r="E546">
            <v>1027</v>
          </cell>
          <cell r="F546">
            <v>51884427</v>
          </cell>
          <cell r="G546">
            <v>214</v>
          </cell>
          <cell r="H546">
            <v>38811420</v>
          </cell>
        </row>
        <row r="547">
          <cell r="A547">
            <v>230020</v>
          </cell>
          <cell r="B547" t="str">
            <v>CE</v>
          </cell>
          <cell r="C547" t="str">
            <v>ACARAÚ</v>
          </cell>
          <cell r="D547" t="str">
            <v>230020</v>
          </cell>
          <cell r="E547">
            <v>1112624</v>
          </cell>
          <cell r="F547">
            <v>175196173</v>
          </cell>
          <cell r="G547">
            <v>373585</v>
          </cell>
          <cell r="H547">
            <v>129747547</v>
          </cell>
        </row>
        <row r="548">
          <cell r="A548">
            <v>230030</v>
          </cell>
          <cell r="B548" t="str">
            <v>CE</v>
          </cell>
          <cell r="C548" t="str">
            <v>ACOPIARA</v>
          </cell>
          <cell r="D548" t="str">
            <v>230030</v>
          </cell>
          <cell r="F548">
            <v>901572</v>
          </cell>
          <cell r="H548">
            <v>676179</v>
          </cell>
        </row>
        <row r="549">
          <cell r="A549">
            <v>230040</v>
          </cell>
          <cell r="B549" t="str">
            <v>CE</v>
          </cell>
          <cell r="C549" t="str">
            <v>AIUABA</v>
          </cell>
          <cell r="D549" t="str">
            <v>230040</v>
          </cell>
          <cell r="E549">
            <v>61532</v>
          </cell>
          <cell r="F549">
            <v>50063296</v>
          </cell>
          <cell r="G549">
            <v>168392</v>
          </cell>
          <cell r="H549">
            <v>35916352</v>
          </cell>
        </row>
        <row r="550">
          <cell r="A550">
            <v>230050</v>
          </cell>
          <cell r="B550" t="str">
            <v>CE</v>
          </cell>
          <cell r="C550" t="str">
            <v>ALCÂNTARAS</v>
          </cell>
          <cell r="D550" t="str">
            <v>230050</v>
          </cell>
          <cell r="E550">
            <v>119407</v>
          </cell>
          <cell r="F550">
            <v>10452652</v>
          </cell>
          <cell r="G550">
            <v>81598</v>
          </cell>
          <cell r="H550">
            <v>7604688</v>
          </cell>
        </row>
        <row r="551">
          <cell r="A551">
            <v>230060</v>
          </cell>
          <cell r="B551" t="str">
            <v>CE</v>
          </cell>
          <cell r="C551" t="str">
            <v>ALTANEIRA</v>
          </cell>
          <cell r="D551" t="str">
            <v>230060</v>
          </cell>
          <cell r="E551">
            <v>122967</v>
          </cell>
          <cell r="F551">
            <v>14023295</v>
          </cell>
          <cell r="G551">
            <v>93402</v>
          </cell>
          <cell r="H551">
            <v>9801166</v>
          </cell>
        </row>
        <row r="552">
          <cell r="A552">
            <v>230070</v>
          </cell>
          <cell r="B552" t="str">
            <v>CE</v>
          </cell>
          <cell r="C552" t="str">
            <v>ALTO SANTO</v>
          </cell>
          <cell r="D552" t="str">
            <v>230070</v>
          </cell>
          <cell r="E552">
            <v>90331</v>
          </cell>
          <cell r="F552">
            <v>17238066</v>
          </cell>
          <cell r="G552">
            <v>88144</v>
          </cell>
          <cell r="H552">
            <v>12561188</v>
          </cell>
        </row>
        <row r="553">
          <cell r="A553">
            <v>230075</v>
          </cell>
          <cell r="B553" t="str">
            <v>CE</v>
          </cell>
          <cell r="C553" t="str">
            <v>AMONTADA</v>
          </cell>
          <cell r="D553" t="str">
            <v>230075</v>
          </cell>
          <cell r="E553">
            <v>92135</v>
          </cell>
          <cell r="F553">
            <v>66901988</v>
          </cell>
          <cell r="G553">
            <v>44671</v>
          </cell>
          <cell r="H553">
            <v>47008134</v>
          </cell>
        </row>
        <row r="554">
          <cell r="A554">
            <v>230080</v>
          </cell>
          <cell r="B554" t="str">
            <v>CE</v>
          </cell>
          <cell r="C554" t="str">
            <v>ANTONINA DO NORTE</v>
          </cell>
          <cell r="D554" t="str">
            <v>230080</v>
          </cell>
          <cell r="E554">
            <v>65962</v>
          </cell>
          <cell r="F554">
            <v>4052658</v>
          </cell>
          <cell r="G554">
            <v>17892</v>
          </cell>
          <cell r="H554">
            <v>3567214</v>
          </cell>
        </row>
        <row r="555">
          <cell r="A555">
            <v>230090</v>
          </cell>
          <cell r="B555" t="str">
            <v>CE</v>
          </cell>
          <cell r="C555" t="str">
            <v>APUIARÉS</v>
          </cell>
          <cell r="D555" t="str">
            <v>230090</v>
          </cell>
          <cell r="E555">
            <v>31173</v>
          </cell>
          <cell r="F555">
            <v>17240344</v>
          </cell>
          <cell r="G555">
            <v>582</v>
          </cell>
          <cell r="H555">
            <v>12754493</v>
          </cell>
        </row>
        <row r="556">
          <cell r="A556">
            <v>230100</v>
          </cell>
          <cell r="B556" t="str">
            <v>CE</v>
          </cell>
          <cell r="C556" t="str">
            <v>AQUIRAZ</v>
          </cell>
          <cell r="D556" t="str">
            <v>230100</v>
          </cell>
          <cell r="E556">
            <v>1384525</v>
          </cell>
          <cell r="F556">
            <v>116129391</v>
          </cell>
          <cell r="G556">
            <v>624487</v>
          </cell>
          <cell r="H556">
            <v>74143565</v>
          </cell>
        </row>
        <row r="557">
          <cell r="A557">
            <v>230110</v>
          </cell>
          <cell r="B557" t="str">
            <v>CE</v>
          </cell>
          <cell r="C557" t="str">
            <v>ARACATI</v>
          </cell>
          <cell r="D557" t="str">
            <v>230110</v>
          </cell>
          <cell r="E557">
            <v>686938</v>
          </cell>
          <cell r="F557">
            <v>69829836</v>
          </cell>
          <cell r="G557">
            <v>410650</v>
          </cell>
          <cell r="H557">
            <v>46962296</v>
          </cell>
        </row>
        <row r="558">
          <cell r="A558">
            <v>230120</v>
          </cell>
          <cell r="B558" t="str">
            <v>CE</v>
          </cell>
          <cell r="C558" t="str">
            <v>ARACOIABA</v>
          </cell>
          <cell r="D558" t="str">
            <v>230120</v>
          </cell>
          <cell r="E558">
            <v>272131</v>
          </cell>
          <cell r="F558">
            <v>38246255</v>
          </cell>
          <cell r="G558">
            <v>115958</v>
          </cell>
          <cell r="H558">
            <v>23707342</v>
          </cell>
        </row>
        <row r="559">
          <cell r="A559">
            <v>230125</v>
          </cell>
          <cell r="B559" t="str">
            <v>CE</v>
          </cell>
          <cell r="C559" t="str">
            <v>ARARENDÁ</v>
          </cell>
          <cell r="D559" t="str">
            <v>230125</v>
          </cell>
          <cell r="E559">
            <v>79960</v>
          </cell>
          <cell r="F559">
            <v>60091438</v>
          </cell>
          <cell r="G559">
            <v>33193</v>
          </cell>
          <cell r="H559">
            <v>47544631</v>
          </cell>
        </row>
        <row r="560">
          <cell r="A560">
            <v>230130</v>
          </cell>
          <cell r="B560" t="str">
            <v>CE</v>
          </cell>
          <cell r="C560" t="str">
            <v>ARARIPE</v>
          </cell>
          <cell r="D560" t="str">
            <v>230130</v>
          </cell>
          <cell r="E560">
            <v>445165</v>
          </cell>
          <cell r="F560">
            <v>31460984</v>
          </cell>
          <cell r="G560">
            <v>263431</v>
          </cell>
          <cell r="H560">
            <v>21148692</v>
          </cell>
        </row>
        <row r="561">
          <cell r="A561">
            <v>230140</v>
          </cell>
          <cell r="B561" t="str">
            <v>CE</v>
          </cell>
          <cell r="C561" t="str">
            <v>ARATUBA</v>
          </cell>
          <cell r="D561" t="str">
            <v>230140</v>
          </cell>
          <cell r="E561">
            <v>145921</v>
          </cell>
          <cell r="F561">
            <v>18552246</v>
          </cell>
          <cell r="G561">
            <v>154549</v>
          </cell>
          <cell r="H561">
            <v>12291288</v>
          </cell>
        </row>
        <row r="562">
          <cell r="A562">
            <v>230150</v>
          </cell>
          <cell r="B562" t="str">
            <v>CE</v>
          </cell>
          <cell r="C562" t="str">
            <v>ARNEIROZ</v>
          </cell>
          <cell r="D562" t="str">
            <v>230150</v>
          </cell>
          <cell r="E562">
            <v>149414</v>
          </cell>
          <cell r="F562">
            <v>9012123</v>
          </cell>
          <cell r="G562">
            <v>56666</v>
          </cell>
          <cell r="H562">
            <v>6508292</v>
          </cell>
        </row>
        <row r="563">
          <cell r="A563">
            <v>230160</v>
          </cell>
          <cell r="B563" t="str">
            <v>CE</v>
          </cell>
          <cell r="C563" t="str">
            <v>ASSARÉ</v>
          </cell>
          <cell r="D563" t="str">
            <v>230160</v>
          </cell>
          <cell r="E563">
            <v>225729</v>
          </cell>
          <cell r="F563">
            <v>35217586</v>
          </cell>
          <cell r="G563">
            <v>149878</v>
          </cell>
          <cell r="H563">
            <v>22194819</v>
          </cell>
        </row>
        <row r="564">
          <cell r="A564">
            <v>230170</v>
          </cell>
          <cell r="B564" t="str">
            <v>CE</v>
          </cell>
          <cell r="C564" t="str">
            <v>AURORA</v>
          </cell>
          <cell r="D564" t="str">
            <v>230170</v>
          </cell>
          <cell r="F564">
            <v>70554227</v>
          </cell>
          <cell r="H564">
            <v>53098172</v>
          </cell>
        </row>
        <row r="565">
          <cell r="A565">
            <v>230180</v>
          </cell>
          <cell r="B565" t="str">
            <v>CE</v>
          </cell>
          <cell r="C565" t="str">
            <v>BAIXIO</v>
          </cell>
          <cell r="D565" t="str">
            <v>230180</v>
          </cell>
          <cell r="E565">
            <v>93889</v>
          </cell>
          <cell r="F565">
            <v>11699486</v>
          </cell>
          <cell r="G565">
            <v>9131</v>
          </cell>
          <cell r="H565">
            <v>7933076</v>
          </cell>
        </row>
        <row r="566">
          <cell r="A566">
            <v>230185</v>
          </cell>
          <cell r="B566" t="str">
            <v>CE</v>
          </cell>
          <cell r="C566" t="str">
            <v>BANABUIÚ</v>
          </cell>
          <cell r="D566" t="str">
            <v>230185</v>
          </cell>
          <cell r="E566">
            <v>240115</v>
          </cell>
          <cell r="F566">
            <v>29460324</v>
          </cell>
          <cell r="G566">
            <v>156582</v>
          </cell>
          <cell r="H566">
            <v>20080684</v>
          </cell>
        </row>
        <row r="567">
          <cell r="A567">
            <v>230190</v>
          </cell>
          <cell r="B567" t="str">
            <v>CE</v>
          </cell>
          <cell r="C567" t="str">
            <v>BARBALHA</v>
          </cell>
          <cell r="D567" t="str">
            <v>230190</v>
          </cell>
          <cell r="E567">
            <v>582186</v>
          </cell>
          <cell r="F567">
            <v>195129297</v>
          </cell>
          <cell r="G567">
            <v>458976</v>
          </cell>
          <cell r="H567">
            <v>164795378</v>
          </cell>
        </row>
        <row r="568">
          <cell r="A568">
            <v>230195</v>
          </cell>
          <cell r="B568" t="str">
            <v>CE</v>
          </cell>
          <cell r="C568" t="str">
            <v>BARREIRA</v>
          </cell>
          <cell r="D568" t="str">
            <v>230195</v>
          </cell>
          <cell r="E568">
            <v>210</v>
          </cell>
          <cell r="F568">
            <v>9722560</v>
          </cell>
          <cell r="G568">
            <v>388665</v>
          </cell>
          <cell r="H568">
            <v>17711358</v>
          </cell>
        </row>
        <row r="569">
          <cell r="A569">
            <v>230200</v>
          </cell>
          <cell r="B569" t="str">
            <v>CE</v>
          </cell>
          <cell r="C569" t="str">
            <v>BARRO</v>
          </cell>
          <cell r="D569" t="str">
            <v>230200</v>
          </cell>
          <cell r="E569">
            <v>280525</v>
          </cell>
          <cell r="F569">
            <v>45283009</v>
          </cell>
          <cell r="G569">
            <v>129660</v>
          </cell>
          <cell r="H569">
            <v>32396041</v>
          </cell>
        </row>
        <row r="570">
          <cell r="A570">
            <v>230205</v>
          </cell>
          <cell r="B570" t="str">
            <v>CE</v>
          </cell>
          <cell r="C570" t="str">
            <v>BARROQUINHA</v>
          </cell>
          <cell r="D570" t="str">
            <v>230205</v>
          </cell>
          <cell r="E570">
            <v>357120</v>
          </cell>
          <cell r="F570">
            <v>3632187</v>
          </cell>
          <cell r="H570">
            <v>1597597</v>
          </cell>
        </row>
        <row r="571">
          <cell r="A571">
            <v>230210</v>
          </cell>
          <cell r="B571" t="str">
            <v>CE</v>
          </cell>
          <cell r="C571" t="str">
            <v>BATURITÉ</v>
          </cell>
          <cell r="D571" t="str">
            <v>230210</v>
          </cell>
          <cell r="E571">
            <v>726603</v>
          </cell>
          <cell r="F571">
            <v>40525789</v>
          </cell>
          <cell r="G571">
            <v>134475</v>
          </cell>
          <cell r="H571">
            <v>22454445</v>
          </cell>
        </row>
        <row r="572">
          <cell r="A572">
            <v>230220</v>
          </cell>
          <cell r="B572" t="str">
            <v>CE</v>
          </cell>
          <cell r="C572" t="str">
            <v>BEBERIBE</v>
          </cell>
          <cell r="D572" t="str">
            <v>230220</v>
          </cell>
          <cell r="E572">
            <v>1044863</v>
          </cell>
          <cell r="F572">
            <v>53416784</v>
          </cell>
          <cell r="G572">
            <v>531855</v>
          </cell>
          <cell r="H572">
            <v>32973096</v>
          </cell>
        </row>
        <row r="573">
          <cell r="A573">
            <v>230230</v>
          </cell>
          <cell r="B573" t="str">
            <v>CE</v>
          </cell>
          <cell r="C573" t="str">
            <v>BELA CRUZ</v>
          </cell>
          <cell r="D573" t="str">
            <v>230230</v>
          </cell>
          <cell r="E573">
            <v>613924</v>
          </cell>
          <cell r="F573">
            <v>20929611</v>
          </cell>
          <cell r="G573">
            <v>327844</v>
          </cell>
          <cell r="H573">
            <v>12625657</v>
          </cell>
        </row>
        <row r="574">
          <cell r="A574">
            <v>230240</v>
          </cell>
          <cell r="B574" t="str">
            <v>CE</v>
          </cell>
          <cell r="C574" t="str">
            <v>BOA VIAGEM</v>
          </cell>
          <cell r="D574" t="str">
            <v>230240</v>
          </cell>
          <cell r="E574">
            <v>739963</v>
          </cell>
          <cell r="F574">
            <v>52560090</v>
          </cell>
          <cell r="G574">
            <v>236724</v>
          </cell>
          <cell r="H574">
            <v>31949544</v>
          </cell>
        </row>
        <row r="575">
          <cell r="A575">
            <v>230250</v>
          </cell>
          <cell r="B575" t="str">
            <v>CE</v>
          </cell>
          <cell r="C575" t="str">
            <v>BREJO SANTO</v>
          </cell>
          <cell r="D575" t="str">
            <v>230250</v>
          </cell>
          <cell r="E575">
            <v>228815</v>
          </cell>
          <cell r="F575">
            <v>52674141</v>
          </cell>
          <cell r="G575">
            <v>191406</v>
          </cell>
          <cell r="H575">
            <v>37502028</v>
          </cell>
        </row>
        <row r="576">
          <cell r="A576">
            <v>230260</v>
          </cell>
          <cell r="B576" t="str">
            <v>CE</v>
          </cell>
          <cell r="C576" t="str">
            <v>CAMOCIM</v>
          </cell>
          <cell r="D576" t="str">
            <v>230260</v>
          </cell>
          <cell r="E576">
            <v>1656275</v>
          </cell>
          <cell r="F576">
            <v>135396952</v>
          </cell>
          <cell r="G576">
            <v>1069867</v>
          </cell>
          <cell r="H576">
            <v>85405694</v>
          </cell>
        </row>
        <row r="577">
          <cell r="A577">
            <v>230270</v>
          </cell>
          <cell r="B577" t="str">
            <v>CE</v>
          </cell>
          <cell r="C577" t="str">
            <v>CAMPOS SALES</v>
          </cell>
          <cell r="D577" t="str">
            <v>230270</v>
          </cell>
          <cell r="E577">
            <v>185383</v>
          </cell>
          <cell r="F577">
            <v>379109578</v>
          </cell>
          <cell r="G577">
            <v>1826404</v>
          </cell>
          <cell r="H577">
            <v>253091597</v>
          </cell>
        </row>
        <row r="578">
          <cell r="A578">
            <v>230280</v>
          </cell>
          <cell r="B578" t="str">
            <v>CE</v>
          </cell>
          <cell r="C578" t="str">
            <v>CANINDÉ</v>
          </cell>
          <cell r="D578" t="str">
            <v>230280</v>
          </cell>
          <cell r="E578">
            <v>780221</v>
          </cell>
          <cell r="F578">
            <v>167742283</v>
          </cell>
          <cell r="G578">
            <v>992017</v>
          </cell>
          <cell r="H578">
            <v>113171715</v>
          </cell>
        </row>
        <row r="579">
          <cell r="A579">
            <v>230290</v>
          </cell>
          <cell r="B579" t="str">
            <v>CE</v>
          </cell>
          <cell r="C579" t="str">
            <v>CAPISTRANO</v>
          </cell>
          <cell r="D579" t="str">
            <v>230290</v>
          </cell>
          <cell r="E579">
            <v>258995</v>
          </cell>
          <cell r="F579">
            <v>17932057</v>
          </cell>
          <cell r="G579">
            <v>387803</v>
          </cell>
          <cell r="H579">
            <v>11452232</v>
          </cell>
        </row>
        <row r="580">
          <cell r="A580">
            <v>230300</v>
          </cell>
          <cell r="B580" t="str">
            <v>CE</v>
          </cell>
          <cell r="C580" t="str">
            <v>CARIDADE</v>
          </cell>
          <cell r="D580" t="str">
            <v>230300</v>
          </cell>
          <cell r="E580">
            <v>317492</v>
          </cell>
          <cell r="F580">
            <v>15606294</v>
          </cell>
          <cell r="G580">
            <v>16300</v>
          </cell>
          <cell r="H580">
            <v>11863647</v>
          </cell>
        </row>
        <row r="581">
          <cell r="A581">
            <v>230310</v>
          </cell>
          <cell r="B581" t="str">
            <v>CE</v>
          </cell>
          <cell r="C581" t="str">
            <v>CARIRÉ</v>
          </cell>
          <cell r="D581" t="str">
            <v>230310</v>
          </cell>
          <cell r="E581">
            <v>58894</v>
          </cell>
          <cell r="F581">
            <v>19796734</v>
          </cell>
          <cell r="H581">
            <v>18246225</v>
          </cell>
        </row>
        <row r="582">
          <cell r="A582">
            <v>230320</v>
          </cell>
          <cell r="B582" t="str">
            <v>CE</v>
          </cell>
          <cell r="C582" t="str">
            <v>CARIRIAÇU</v>
          </cell>
          <cell r="D582" t="str">
            <v>230320</v>
          </cell>
          <cell r="E582">
            <v>242296</v>
          </cell>
          <cell r="F582">
            <v>29911072</v>
          </cell>
          <cell r="G582">
            <v>196890</v>
          </cell>
          <cell r="H582">
            <v>19187098</v>
          </cell>
        </row>
        <row r="583">
          <cell r="A583">
            <v>230330</v>
          </cell>
          <cell r="B583" t="str">
            <v>CE</v>
          </cell>
          <cell r="C583" t="str">
            <v>CARIÚS</v>
          </cell>
          <cell r="D583" t="str">
            <v>230330</v>
          </cell>
          <cell r="F583">
            <v>3203060</v>
          </cell>
          <cell r="H583">
            <v>2402295</v>
          </cell>
        </row>
        <row r="584">
          <cell r="A584">
            <v>230340</v>
          </cell>
          <cell r="B584" t="str">
            <v>CE</v>
          </cell>
          <cell r="C584" t="str">
            <v>CARNAUBAL</v>
          </cell>
          <cell r="D584" t="str">
            <v>230340</v>
          </cell>
          <cell r="E584">
            <v>292880</v>
          </cell>
          <cell r="F584">
            <v>23818107</v>
          </cell>
          <cell r="G584">
            <v>144901</v>
          </cell>
          <cell r="H584">
            <v>17364415</v>
          </cell>
        </row>
        <row r="585">
          <cell r="A585">
            <v>230350</v>
          </cell>
          <cell r="B585" t="str">
            <v>CE</v>
          </cell>
          <cell r="C585" t="str">
            <v>CASCAVEL</v>
          </cell>
          <cell r="D585" t="str">
            <v>230350</v>
          </cell>
          <cell r="E585">
            <v>816814</v>
          </cell>
          <cell r="F585">
            <v>100953058</v>
          </cell>
          <cell r="G585">
            <v>449492</v>
          </cell>
          <cell r="H585">
            <v>64222554</v>
          </cell>
        </row>
        <row r="586">
          <cell r="A586">
            <v>230360</v>
          </cell>
          <cell r="B586" t="str">
            <v>CE</v>
          </cell>
          <cell r="C586" t="str">
            <v>CATARINA</v>
          </cell>
          <cell r="D586" t="str">
            <v>230360</v>
          </cell>
          <cell r="E586">
            <v>287882</v>
          </cell>
          <cell r="F586">
            <v>20955556</v>
          </cell>
          <cell r="G586">
            <v>57033</v>
          </cell>
          <cell r="H586">
            <v>14393297</v>
          </cell>
        </row>
        <row r="587">
          <cell r="A587">
            <v>230365</v>
          </cell>
          <cell r="B587" t="str">
            <v>CE</v>
          </cell>
          <cell r="C587" t="str">
            <v>CATUNDA</v>
          </cell>
          <cell r="D587" t="str">
            <v>230365</v>
          </cell>
          <cell r="E587">
            <v>35043</v>
          </cell>
          <cell r="F587">
            <v>34502720</v>
          </cell>
          <cell r="G587">
            <v>21545</v>
          </cell>
          <cell r="H587">
            <v>25142352</v>
          </cell>
        </row>
        <row r="588">
          <cell r="A588">
            <v>230370</v>
          </cell>
          <cell r="B588" t="str">
            <v>CE</v>
          </cell>
          <cell r="C588" t="str">
            <v>CAUCAIA</v>
          </cell>
          <cell r="D588" t="str">
            <v>230370</v>
          </cell>
          <cell r="E588">
            <v>4922987</v>
          </cell>
          <cell r="F588">
            <v>401758934</v>
          </cell>
          <cell r="G588">
            <v>2202294</v>
          </cell>
          <cell r="H588">
            <v>248684086</v>
          </cell>
        </row>
        <row r="589">
          <cell r="A589">
            <v>230380</v>
          </cell>
          <cell r="B589" t="str">
            <v>CE</v>
          </cell>
          <cell r="C589" t="str">
            <v>CEDRO</v>
          </cell>
          <cell r="D589" t="str">
            <v>230380</v>
          </cell>
          <cell r="E589">
            <v>283462</v>
          </cell>
          <cell r="F589">
            <v>20917200</v>
          </cell>
          <cell r="G589">
            <v>140500</v>
          </cell>
          <cell r="H589">
            <v>12835836</v>
          </cell>
        </row>
        <row r="590">
          <cell r="A590">
            <v>230390</v>
          </cell>
          <cell r="B590" t="str">
            <v>CE</v>
          </cell>
          <cell r="C590" t="str">
            <v>CHAVAL</v>
          </cell>
          <cell r="D590" t="str">
            <v>230390</v>
          </cell>
          <cell r="E590">
            <v>184110</v>
          </cell>
          <cell r="F590">
            <v>32520174</v>
          </cell>
          <cell r="G590">
            <v>136448</v>
          </cell>
          <cell r="H590">
            <v>21236674</v>
          </cell>
        </row>
        <row r="591">
          <cell r="A591">
            <v>230393</v>
          </cell>
          <cell r="B591" t="str">
            <v>CE</v>
          </cell>
          <cell r="C591" t="str">
            <v>CHORÓ</v>
          </cell>
          <cell r="D591" t="str">
            <v>230393</v>
          </cell>
          <cell r="E591">
            <v>184040</v>
          </cell>
          <cell r="F591">
            <v>20489969</v>
          </cell>
          <cell r="G591">
            <v>63237</v>
          </cell>
          <cell r="H591">
            <v>15721082</v>
          </cell>
        </row>
        <row r="592">
          <cell r="A592">
            <v>230395</v>
          </cell>
          <cell r="B592" t="str">
            <v>CE</v>
          </cell>
          <cell r="C592" t="str">
            <v>CHOROZINHO</v>
          </cell>
          <cell r="D592" t="str">
            <v>230395</v>
          </cell>
          <cell r="F592">
            <v>106379691</v>
          </cell>
          <cell r="H592">
            <v>80259921</v>
          </cell>
        </row>
        <row r="593">
          <cell r="A593">
            <v>230400</v>
          </cell>
          <cell r="B593" t="str">
            <v>CE</v>
          </cell>
          <cell r="C593" t="str">
            <v>COREAÚ</v>
          </cell>
          <cell r="D593" t="str">
            <v>230400</v>
          </cell>
          <cell r="E593">
            <v>317502</v>
          </cell>
          <cell r="F593">
            <v>23413266</v>
          </cell>
          <cell r="G593">
            <v>141805</v>
          </cell>
          <cell r="H593">
            <v>15982099</v>
          </cell>
        </row>
        <row r="594">
          <cell r="A594">
            <v>230410</v>
          </cell>
          <cell r="B594" t="str">
            <v>CE</v>
          </cell>
          <cell r="C594" t="str">
            <v>CRATEÚS</v>
          </cell>
          <cell r="D594" t="str">
            <v>230410</v>
          </cell>
          <cell r="E594">
            <v>1196939</v>
          </cell>
          <cell r="F594">
            <v>92728919</v>
          </cell>
          <cell r="G594">
            <v>865092</v>
          </cell>
          <cell r="H594">
            <v>60796735</v>
          </cell>
        </row>
        <row r="595">
          <cell r="A595">
            <v>230420</v>
          </cell>
          <cell r="B595" t="str">
            <v>CE</v>
          </cell>
          <cell r="C595" t="str">
            <v>CRATO</v>
          </cell>
          <cell r="D595" t="str">
            <v>230420</v>
          </cell>
          <cell r="E595">
            <v>1964272</v>
          </cell>
          <cell r="F595">
            <v>241572072</v>
          </cell>
          <cell r="G595">
            <v>782712</v>
          </cell>
          <cell r="H595">
            <v>175879760</v>
          </cell>
        </row>
        <row r="596">
          <cell r="A596">
            <v>230423</v>
          </cell>
          <cell r="B596" t="str">
            <v>CE</v>
          </cell>
          <cell r="C596" t="str">
            <v>CROATÁ</v>
          </cell>
          <cell r="D596" t="str">
            <v>230423</v>
          </cell>
          <cell r="E596">
            <v>261721</v>
          </cell>
          <cell r="F596">
            <v>24137401</v>
          </cell>
          <cell r="G596">
            <v>203039</v>
          </cell>
          <cell r="H596">
            <v>16129945</v>
          </cell>
        </row>
        <row r="597">
          <cell r="A597">
            <v>230425</v>
          </cell>
          <cell r="B597" t="str">
            <v>CE</v>
          </cell>
          <cell r="C597" t="str">
            <v>CRUZ</v>
          </cell>
          <cell r="D597" t="str">
            <v>230425</v>
          </cell>
          <cell r="E597">
            <v>373466</v>
          </cell>
          <cell r="F597">
            <v>64528372</v>
          </cell>
          <cell r="G597">
            <v>329526</v>
          </cell>
          <cell r="H597">
            <v>47985372</v>
          </cell>
        </row>
        <row r="598">
          <cell r="A598">
            <v>230426</v>
          </cell>
          <cell r="B598" t="str">
            <v>CE</v>
          </cell>
          <cell r="C598" t="str">
            <v>DEPUTADO IRAPUAN PINHEIRO</v>
          </cell>
          <cell r="D598" t="str">
            <v>230426</v>
          </cell>
          <cell r="E598">
            <v>103754</v>
          </cell>
          <cell r="F598">
            <v>9247570</v>
          </cell>
          <cell r="G598">
            <v>99516</v>
          </cell>
          <cell r="H598">
            <v>6336193</v>
          </cell>
        </row>
        <row r="599">
          <cell r="A599">
            <v>230427</v>
          </cell>
          <cell r="B599" t="str">
            <v>CE</v>
          </cell>
          <cell r="C599" t="str">
            <v>ERERÊ</v>
          </cell>
          <cell r="D599" t="str">
            <v>230427</v>
          </cell>
          <cell r="E599">
            <v>67013</v>
          </cell>
          <cell r="F599">
            <v>14512890</v>
          </cell>
          <cell r="G599">
            <v>13700</v>
          </cell>
          <cell r="H599">
            <v>10964017</v>
          </cell>
        </row>
        <row r="600">
          <cell r="A600">
            <v>230428</v>
          </cell>
          <cell r="B600" t="str">
            <v>CE</v>
          </cell>
          <cell r="C600" t="str">
            <v>EUSÉBIO</v>
          </cell>
          <cell r="D600" t="str">
            <v>230428</v>
          </cell>
          <cell r="E600">
            <v>38775</v>
          </cell>
          <cell r="F600">
            <v>24951236</v>
          </cell>
          <cell r="G600">
            <v>19925</v>
          </cell>
          <cell r="H600">
            <v>18327731</v>
          </cell>
        </row>
        <row r="601">
          <cell r="A601">
            <v>230430</v>
          </cell>
          <cell r="B601" t="str">
            <v>CE</v>
          </cell>
          <cell r="C601" t="str">
            <v>FARIAS BRITO</v>
          </cell>
          <cell r="D601" t="str">
            <v>230430</v>
          </cell>
          <cell r="E601">
            <v>476645</v>
          </cell>
          <cell r="F601">
            <v>58561638</v>
          </cell>
          <cell r="G601">
            <v>234371</v>
          </cell>
          <cell r="H601">
            <v>42283940</v>
          </cell>
        </row>
        <row r="602">
          <cell r="A602">
            <v>230435</v>
          </cell>
          <cell r="B602" t="str">
            <v>CE</v>
          </cell>
          <cell r="C602" t="str">
            <v>FORQUILHA</v>
          </cell>
          <cell r="D602" t="str">
            <v>230435</v>
          </cell>
          <cell r="E602">
            <v>475392</v>
          </cell>
          <cell r="F602">
            <v>43382042</v>
          </cell>
          <cell r="G602">
            <v>202318</v>
          </cell>
          <cell r="H602">
            <v>30096091</v>
          </cell>
        </row>
        <row r="603">
          <cell r="A603">
            <v>230440</v>
          </cell>
          <cell r="B603" t="str">
            <v>CE</v>
          </cell>
          <cell r="C603" t="str">
            <v>FORTALEZA</v>
          </cell>
          <cell r="D603" t="str">
            <v>230440</v>
          </cell>
          <cell r="E603">
            <v>759660</v>
          </cell>
          <cell r="F603">
            <v>228832558</v>
          </cell>
          <cell r="G603">
            <v>3056570</v>
          </cell>
          <cell r="H603">
            <v>175704964</v>
          </cell>
        </row>
        <row r="604">
          <cell r="A604">
            <v>230445</v>
          </cell>
          <cell r="B604" t="str">
            <v>CE</v>
          </cell>
          <cell r="C604" t="str">
            <v>FORTIM</v>
          </cell>
          <cell r="D604" t="str">
            <v>230445</v>
          </cell>
          <cell r="E604">
            <v>153389</v>
          </cell>
          <cell r="F604">
            <v>24681912</v>
          </cell>
          <cell r="G604">
            <v>82745</v>
          </cell>
          <cell r="H604">
            <v>17391406</v>
          </cell>
        </row>
        <row r="605">
          <cell r="A605">
            <v>230450</v>
          </cell>
          <cell r="B605" t="str">
            <v>CE</v>
          </cell>
          <cell r="C605" t="str">
            <v>FRECHEIRINHA</v>
          </cell>
          <cell r="D605" t="str">
            <v>230450</v>
          </cell>
          <cell r="E605">
            <v>285159</v>
          </cell>
          <cell r="F605">
            <v>25794043</v>
          </cell>
          <cell r="G605">
            <v>160219</v>
          </cell>
          <cell r="H605">
            <v>17913163</v>
          </cell>
        </row>
        <row r="606">
          <cell r="A606">
            <v>230460</v>
          </cell>
          <cell r="B606" t="str">
            <v>CE</v>
          </cell>
          <cell r="C606" t="str">
            <v>GENERAL SAMPAIO</v>
          </cell>
          <cell r="D606" t="str">
            <v>230460</v>
          </cell>
          <cell r="E606">
            <v>128359</v>
          </cell>
          <cell r="F606">
            <v>9078233</v>
          </cell>
          <cell r="G606">
            <v>77698</v>
          </cell>
          <cell r="H606">
            <v>6173537</v>
          </cell>
        </row>
        <row r="607">
          <cell r="A607">
            <v>230465</v>
          </cell>
          <cell r="B607" t="str">
            <v>CE</v>
          </cell>
          <cell r="C607" t="str">
            <v>GRAÇA</v>
          </cell>
          <cell r="D607" t="str">
            <v>230465</v>
          </cell>
          <cell r="E607">
            <v>139347</v>
          </cell>
          <cell r="F607">
            <v>11326091</v>
          </cell>
          <cell r="G607">
            <v>112649</v>
          </cell>
          <cell r="H607">
            <v>6774370</v>
          </cell>
        </row>
        <row r="608">
          <cell r="A608">
            <v>230470</v>
          </cell>
          <cell r="B608" t="str">
            <v>CE</v>
          </cell>
          <cell r="C608" t="str">
            <v>GRANJA</v>
          </cell>
          <cell r="D608" t="str">
            <v>230470</v>
          </cell>
          <cell r="E608">
            <v>741187</v>
          </cell>
          <cell r="F608">
            <v>148505157</v>
          </cell>
          <cell r="G608">
            <v>591322</v>
          </cell>
          <cell r="H608">
            <v>101799534</v>
          </cell>
        </row>
        <row r="609">
          <cell r="A609">
            <v>230480</v>
          </cell>
          <cell r="B609" t="str">
            <v>CE</v>
          </cell>
          <cell r="C609" t="str">
            <v>GRANJEIRO</v>
          </cell>
          <cell r="D609" t="str">
            <v>230480</v>
          </cell>
          <cell r="E609">
            <v>39110</v>
          </cell>
          <cell r="F609">
            <v>6947636</v>
          </cell>
          <cell r="G609">
            <v>8961</v>
          </cell>
          <cell r="H609">
            <v>4862195</v>
          </cell>
        </row>
        <row r="610">
          <cell r="A610">
            <v>230490</v>
          </cell>
          <cell r="B610" t="str">
            <v>CE</v>
          </cell>
          <cell r="C610" t="str">
            <v>GROAÍRAS</v>
          </cell>
          <cell r="D610" t="str">
            <v>230490</v>
          </cell>
          <cell r="E610">
            <v>69254</v>
          </cell>
          <cell r="F610">
            <v>28338257</v>
          </cell>
          <cell r="G610">
            <v>19670</v>
          </cell>
          <cell r="H610">
            <v>23239403</v>
          </cell>
        </row>
        <row r="611">
          <cell r="A611">
            <v>230495</v>
          </cell>
          <cell r="B611" t="str">
            <v>CE</v>
          </cell>
          <cell r="C611" t="str">
            <v>GUAIÚBA</v>
          </cell>
          <cell r="D611" t="str">
            <v>230495</v>
          </cell>
          <cell r="E611">
            <v>329069</v>
          </cell>
          <cell r="F611">
            <v>38155530</v>
          </cell>
          <cell r="G611">
            <v>195229</v>
          </cell>
          <cell r="H611">
            <v>25868764</v>
          </cell>
        </row>
        <row r="612">
          <cell r="A612">
            <v>230500</v>
          </cell>
          <cell r="B612" t="str">
            <v>CE</v>
          </cell>
          <cell r="C612" t="str">
            <v>GUARACIABA DO NORTE</v>
          </cell>
          <cell r="D612" t="str">
            <v>230500</v>
          </cell>
          <cell r="E612">
            <v>828823</v>
          </cell>
          <cell r="F612">
            <v>80999389</v>
          </cell>
          <cell r="G612">
            <v>391226</v>
          </cell>
          <cell r="H612">
            <v>69157126</v>
          </cell>
        </row>
        <row r="613">
          <cell r="A613">
            <v>230510</v>
          </cell>
          <cell r="B613" t="str">
            <v>CE</v>
          </cell>
          <cell r="C613" t="str">
            <v>GUARAMIRANGA</v>
          </cell>
          <cell r="D613" t="str">
            <v>230510</v>
          </cell>
          <cell r="E613">
            <v>82731</v>
          </cell>
          <cell r="F613">
            <v>5234686</v>
          </cell>
          <cell r="G613">
            <v>31556</v>
          </cell>
          <cell r="H613">
            <v>3928376</v>
          </cell>
        </row>
        <row r="614">
          <cell r="A614">
            <v>230520</v>
          </cell>
          <cell r="B614" t="str">
            <v>CE</v>
          </cell>
          <cell r="C614" t="str">
            <v>HIDROLÂNDIA</v>
          </cell>
          <cell r="D614" t="str">
            <v>230520</v>
          </cell>
          <cell r="E614">
            <v>208824</v>
          </cell>
          <cell r="F614">
            <v>23624919</v>
          </cell>
          <cell r="G614">
            <v>96686</v>
          </cell>
          <cell r="H614">
            <v>15647476</v>
          </cell>
        </row>
        <row r="615">
          <cell r="A615">
            <v>230523</v>
          </cell>
          <cell r="B615" t="str">
            <v>CE</v>
          </cell>
          <cell r="C615" t="str">
            <v>HORIZONTE</v>
          </cell>
          <cell r="D615" t="str">
            <v>230523</v>
          </cell>
          <cell r="E615">
            <v>1060</v>
          </cell>
          <cell r="F615">
            <v>7410258</v>
          </cell>
          <cell r="H615">
            <v>5547181</v>
          </cell>
        </row>
        <row r="616">
          <cell r="A616">
            <v>230526</v>
          </cell>
          <cell r="B616" t="str">
            <v>CE</v>
          </cell>
          <cell r="C616" t="str">
            <v>IBARETAMA</v>
          </cell>
          <cell r="D616" t="str">
            <v>230526</v>
          </cell>
          <cell r="E616">
            <v>157957</v>
          </cell>
          <cell r="F616">
            <v>8782355</v>
          </cell>
          <cell r="G616">
            <v>41581</v>
          </cell>
          <cell r="H616">
            <v>6312577</v>
          </cell>
        </row>
        <row r="617">
          <cell r="A617">
            <v>230530</v>
          </cell>
          <cell r="B617" t="str">
            <v>CE</v>
          </cell>
          <cell r="C617" t="str">
            <v>IBIAPINA</v>
          </cell>
          <cell r="D617" t="str">
            <v>230530</v>
          </cell>
          <cell r="E617">
            <v>260069</v>
          </cell>
          <cell r="F617">
            <v>36578106</v>
          </cell>
          <cell r="G617">
            <v>100</v>
          </cell>
          <cell r="H617">
            <v>27482124</v>
          </cell>
        </row>
        <row r="618">
          <cell r="A618">
            <v>230533</v>
          </cell>
          <cell r="B618" t="str">
            <v>CE</v>
          </cell>
          <cell r="C618" t="str">
            <v>IBICUITINGA</v>
          </cell>
          <cell r="D618" t="str">
            <v>230533</v>
          </cell>
          <cell r="E618">
            <v>149519</v>
          </cell>
          <cell r="F618">
            <v>10091290</v>
          </cell>
          <cell r="G618">
            <v>56743</v>
          </cell>
          <cell r="H618">
            <v>6086439</v>
          </cell>
        </row>
        <row r="619">
          <cell r="A619">
            <v>230535</v>
          </cell>
          <cell r="B619" t="str">
            <v>CE</v>
          </cell>
          <cell r="C619" t="str">
            <v>ICAPUÍ</v>
          </cell>
          <cell r="D619" t="str">
            <v>230535</v>
          </cell>
          <cell r="E619">
            <v>501179</v>
          </cell>
          <cell r="F619">
            <v>23884140</v>
          </cell>
          <cell r="G619">
            <v>6310</v>
          </cell>
          <cell r="H619">
            <v>16932175</v>
          </cell>
        </row>
        <row r="620">
          <cell r="A620">
            <v>230540</v>
          </cell>
          <cell r="B620" t="str">
            <v>CE</v>
          </cell>
          <cell r="C620" t="str">
            <v>ICÓ</v>
          </cell>
          <cell r="D620" t="str">
            <v>230540</v>
          </cell>
          <cell r="E620">
            <v>790876</v>
          </cell>
          <cell r="F620">
            <v>54362339</v>
          </cell>
          <cell r="G620">
            <v>706750</v>
          </cell>
          <cell r="H620">
            <v>36961303</v>
          </cell>
        </row>
        <row r="621">
          <cell r="A621">
            <v>230550</v>
          </cell>
          <cell r="B621" t="str">
            <v>CE</v>
          </cell>
          <cell r="C621" t="str">
            <v>IGUATU</v>
          </cell>
          <cell r="D621" t="str">
            <v>230550</v>
          </cell>
          <cell r="E621">
            <v>1413838</v>
          </cell>
          <cell r="F621">
            <v>111819983</v>
          </cell>
          <cell r="G621">
            <v>1086500</v>
          </cell>
          <cell r="H621">
            <v>70718186</v>
          </cell>
        </row>
        <row r="622">
          <cell r="A622">
            <v>230560</v>
          </cell>
          <cell r="B622" t="str">
            <v>CE</v>
          </cell>
          <cell r="C622" t="str">
            <v>INDEPENDÊNCIA</v>
          </cell>
          <cell r="D622" t="str">
            <v>230560</v>
          </cell>
          <cell r="E622">
            <v>552739</v>
          </cell>
          <cell r="F622">
            <v>57176164</v>
          </cell>
          <cell r="G622">
            <v>522384</v>
          </cell>
          <cell r="H622">
            <v>45706199</v>
          </cell>
        </row>
        <row r="623">
          <cell r="A623">
            <v>230565</v>
          </cell>
          <cell r="B623" t="str">
            <v>CE</v>
          </cell>
          <cell r="C623" t="str">
            <v>IPAPORANGA</v>
          </cell>
          <cell r="D623" t="str">
            <v>230565</v>
          </cell>
          <cell r="E623">
            <v>238481</v>
          </cell>
          <cell r="F623">
            <v>33141099</v>
          </cell>
          <cell r="G623">
            <v>244385</v>
          </cell>
          <cell r="H623">
            <v>22273766</v>
          </cell>
        </row>
        <row r="624">
          <cell r="A624">
            <v>230570</v>
          </cell>
          <cell r="B624" t="str">
            <v>CE</v>
          </cell>
          <cell r="C624" t="str">
            <v>IPAUMIRIM</v>
          </cell>
          <cell r="D624" t="str">
            <v>230570</v>
          </cell>
          <cell r="F624">
            <v>15031707</v>
          </cell>
          <cell r="H624">
            <v>13255634</v>
          </cell>
        </row>
        <row r="625">
          <cell r="A625">
            <v>230580</v>
          </cell>
          <cell r="B625" t="str">
            <v>CE</v>
          </cell>
          <cell r="C625" t="str">
            <v>IPU</v>
          </cell>
          <cell r="D625" t="str">
            <v>230580</v>
          </cell>
          <cell r="E625">
            <v>655071</v>
          </cell>
          <cell r="F625">
            <v>88917915</v>
          </cell>
          <cell r="G625">
            <v>290668</v>
          </cell>
          <cell r="H625">
            <v>62354253</v>
          </cell>
        </row>
        <row r="626">
          <cell r="A626">
            <v>230590</v>
          </cell>
          <cell r="B626" t="str">
            <v>CE</v>
          </cell>
          <cell r="C626" t="str">
            <v>IPUEIRAS</v>
          </cell>
          <cell r="D626" t="str">
            <v>230590</v>
          </cell>
          <cell r="E626">
            <v>393282</v>
          </cell>
          <cell r="F626">
            <v>61956215</v>
          </cell>
          <cell r="G626">
            <v>410478</v>
          </cell>
          <cell r="H626">
            <v>42162015</v>
          </cell>
        </row>
        <row r="627">
          <cell r="A627">
            <v>230600</v>
          </cell>
          <cell r="B627" t="str">
            <v>CE</v>
          </cell>
          <cell r="C627" t="str">
            <v>IRACEMA</v>
          </cell>
          <cell r="D627" t="str">
            <v>230600</v>
          </cell>
          <cell r="E627">
            <v>103420</v>
          </cell>
          <cell r="F627">
            <v>17615573</v>
          </cell>
          <cell r="G627">
            <v>86405</v>
          </cell>
          <cell r="H627">
            <v>12100278</v>
          </cell>
        </row>
        <row r="628">
          <cell r="A628">
            <v>230610</v>
          </cell>
          <cell r="B628" t="str">
            <v>CE</v>
          </cell>
          <cell r="C628" t="str">
            <v>IRAUÇUBA</v>
          </cell>
          <cell r="D628" t="str">
            <v>230610</v>
          </cell>
          <cell r="E628">
            <v>349205</v>
          </cell>
          <cell r="F628">
            <v>27185863</v>
          </cell>
          <cell r="G628">
            <v>219752</v>
          </cell>
          <cell r="H628">
            <v>16184865</v>
          </cell>
        </row>
        <row r="629">
          <cell r="A629">
            <v>230620</v>
          </cell>
          <cell r="B629" t="str">
            <v>CE</v>
          </cell>
          <cell r="C629" t="str">
            <v>ITAIÇABA</v>
          </cell>
          <cell r="D629" t="str">
            <v>230620</v>
          </cell>
          <cell r="E629">
            <v>126928</v>
          </cell>
          <cell r="F629">
            <v>9559456</v>
          </cell>
          <cell r="G629">
            <v>75304</v>
          </cell>
          <cell r="H629">
            <v>6201201</v>
          </cell>
        </row>
        <row r="630">
          <cell r="A630">
            <v>230625</v>
          </cell>
          <cell r="B630" t="str">
            <v>CE</v>
          </cell>
          <cell r="C630" t="str">
            <v>ITAITINGA</v>
          </cell>
          <cell r="D630" t="str">
            <v>230625</v>
          </cell>
          <cell r="E630">
            <v>560873</v>
          </cell>
          <cell r="F630">
            <v>56778685</v>
          </cell>
          <cell r="G630">
            <v>518072</v>
          </cell>
          <cell r="H630">
            <v>35248596</v>
          </cell>
        </row>
        <row r="631">
          <cell r="A631">
            <v>230630</v>
          </cell>
          <cell r="B631" t="str">
            <v>CE</v>
          </cell>
          <cell r="C631" t="str">
            <v>ITAPAGÉ</v>
          </cell>
          <cell r="D631" t="str">
            <v>230630</v>
          </cell>
          <cell r="E631">
            <v>1224590</v>
          </cell>
          <cell r="F631">
            <v>141606434</v>
          </cell>
          <cell r="G631">
            <v>400261</v>
          </cell>
          <cell r="H631">
            <v>101224965</v>
          </cell>
        </row>
        <row r="632">
          <cell r="A632">
            <v>230640</v>
          </cell>
          <cell r="B632" t="str">
            <v>CE</v>
          </cell>
          <cell r="C632" t="str">
            <v>ITAPIPOCA</v>
          </cell>
          <cell r="D632" t="str">
            <v>230640</v>
          </cell>
          <cell r="E632">
            <v>2356778</v>
          </cell>
          <cell r="F632">
            <v>193613211</v>
          </cell>
          <cell r="G632">
            <v>1572567</v>
          </cell>
          <cell r="H632">
            <v>139676682</v>
          </cell>
        </row>
        <row r="633">
          <cell r="A633">
            <v>230650</v>
          </cell>
          <cell r="B633" t="str">
            <v>CE</v>
          </cell>
          <cell r="C633" t="str">
            <v>ITAPIÚNA</v>
          </cell>
          <cell r="D633" t="str">
            <v>230650</v>
          </cell>
          <cell r="E633">
            <v>287254</v>
          </cell>
          <cell r="F633">
            <v>11703907</v>
          </cell>
          <cell r="G633">
            <v>92462</v>
          </cell>
          <cell r="H633">
            <v>8426396</v>
          </cell>
        </row>
        <row r="634">
          <cell r="A634">
            <v>230655</v>
          </cell>
          <cell r="B634" t="str">
            <v>CE</v>
          </cell>
          <cell r="C634" t="str">
            <v>ITAREMA</v>
          </cell>
          <cell r="D634" t="str">
            <v>230655</v>
          </cell>
          <cell r="E634">
            <v>664966</v>
          </cell>
          <cell r="F634">
            <v>62474980</v>
          </cell>
          <cell r="G634">
            <v>578056</v>
          </cell>
          <cell r="H634">
            <v>58450159</v>
          </cell>
        </row>
        <row r="635">
          <cell r="A635">
            <v>230660</v>
          </cell>
          <cell r="B635" t="str">
            <v>CE</v>
          </cell>
          <cell r="C635" t="str">
            <v>ITATIRA</v>
          </cell>
          <cell r="D635" t="str">
            <v>230660</v>
          </cell>
          <cell r="E635">
            <v>224778</v>
          </cell>
          <cell r="F635">
            <v>34890349</v>
          </cell>
          <cell r="G635">
            <v>187588</v>
          </cell>
          <cell r="H635">
            <v>22087370</v>
          </cell>
        </row>
        <row r="636">
          <cell r="A636">
            <v>230670</v>
          </cell>
          <cell r="B636" t="str">
            <v>CE</v>
          </cell>
          <cell r="C636" t="str">
            <v>JAGUARETAMA</v>
          </cell>
          <cell r="D636" t="str">
            <v>230670</v>
          </cell>
          <cell r="E636">
            <v>180683</v>
          </cell>
          <cell r="F636">
            <v>22777273</v>
          </cell>
          <cell r="G636">
            <v>105257</v>
          </cell>
          <cell r="H636">
            <v>16569149</v>
          </cell>
        </row>
        <row r="637">
          <cell r="A637">
            <v>230680</v>
          </cell>
          <cell r="B637" t="str">
            <v>CE</v>
          </cell>
          <cell r="C637" t="str">
            <v>JAGUARIBARA</v>
          </cell>
          <cell r="D637" t="str">
            <v>230680</v>
          </cell>
          <cell r="E637">
            <v>115466</v>
          </cell>
          <cell r="F637">
            <v>17321139</v>
          </cell>
          <cell r="G637">
            <v>50358</v>
          </cell>
          <cell r="H637">
            <v>12291116</v>
          </cell>
        </row>
        <row r="638">
          <cell r="A638">
            <v>230690</v>
          </cell>
          <cell r="B638" t="str">
            <v>CE</v>
          </cell>
          <cell r="C638" t="str">
            <v>JAGUARIBE</v>
          </cell>
          <cell r="D638" t="str">
            <v>230690</v>
          </cell>
          <cell r="E638">
            <v>518910</v>
          </cell>
          <cell r="F638">
            <v>48454322</v>
          </cell>
          <cell r="G638">
            <v>225626</v>
          </cell>
          <cell r="H638">
            <v>31194876</v>
          </cell>
        </row>
        <row r="639">
          <cell r="A639">
            <v>230700</v>
          </cell>
          <cell r="B639" t="str">
            <v>CE</v>
          </cell>
          <cell r="C639" t="str">
            <v>JAGUARUANA</v>
          </cell>
          <cell r="D639" t="str">
            <v>230700</v>
          </cell>
          <cell r="E639">
            <v>404418</v>
          </cell>
          <cell r="F639">
            <v>56615037</v>
          </cell>
          <cell r="G639">
            <v>371045</v>
          </cell>
          <cell r="H639">
            <v>40495195</v>
          </cell>
        </row>
        <row r="640">
          <cell r="A640">
            <v>230710</v>
          </cell>
          <cell r="B640" t="str">
            <v>CE</v>
          </cell>
          <cell r="C640" t="str">
            <v>JARDIM</v>
          </cell>
          <cell r="D640" t="str">
            <v>230710</v>
          </cell>
          <cell r="E640">
            <v>448828</v>
          </cell>
          <cell r="F640">
            <v>42306139</v>
          </cell>
          <cell r="G640">
            <v>205764</v>
          </cell>
          <cell r="H640">
            <v>29517293</v>
          </cell>
        </row>
        <row r="641">
          <cell r="A641">
            <v>230720</v>
          </cell>
          <cell r="B641" t="str">
            <v>CE</v>
          </cell>
          <cell r="C641" t="str">
            <v>JATI</v>
          </cell>
          <cell r="D641" t="str">
            <v>230720</v>
          </cell>
          <cell r="F641">
            <v>8652881</v>
          </cell>
          <cell r="G641">
            <v>2586</v>
          </cell>
          <cell r="H641">
            <v>6109912</v>
          </cell>
        </row>
        <row r="642">
          <cell r="A642">
            <v>230725</v>
          </cell>
          <cell r="B642" t="str">
            <v>CE</v>
          </cell>
          <cell r="C642" t="str">
            <v>JIJOCA DE JERICOACOARA</v>
          </cell>
          <cell r="D642" t="str">
            <v>230725</v>
          </cell>
          <cell r="E642">
            <v>269483</v>
          </cell>
          <cell r="F642">
            <v>33960219</v>
          </cell>
          <cell r="G642">
            <v>278658</v>
          </cell>
          <cell r="H642">
            <v>20882101</v>
          </cell>
        </row>
        <row r="643">
          <cell r="A643">
            <v>230730</v>
          </cell>
          <cell r="B643" t="str">
            <v>CE</v>
          </cell>
          <cell r="C643" t="str">
            <v>JUAZEIRO DO NORTE</v>
          </cell>
          <cell r="D643" t="str">
            <v>230730</v>
          </cell>
          <cell r="E643">
            <v>3016939</v>
          </cell>
          <cell r="F643">
            <v>488799462</v>
          </cell>
          <cell r="G643">
            <v>2904504</v>
          </cell>
          <cell r="H643">
            <v>359173895</v>
          </cell>
        </row>
        <row r="644">
          <cell r="A644">
            <v>230740</v>
          </cell>
          <cell r="B644" t="str">
            <v>CE</v>
          </cell>
          <cell r="C644" t="str">
            <v>JUCÁS</v>
          </cell>
          <cell r="D644" t="str">
            <v>230740</v>
          </cell>
          <cell r="E644">
            <v>2202</v>
          </cell>
          <cell r="F644">
            <v>56963382</v>
          </cell>
          <cell r="G644">
            <v>85025</v>
          </cell>
          <cell r="H644">
            <v>43597068</v>
          </cell>
        </row>
        <row r="645">
          <cell r="A645">
            <v>230750</v>
          </cell>
          <cell r="B645" t="str">
            <v>CE</v>
          </cell>
          <cell r="C645" t="str">
            <v>LAVRAS DA MANGABEIRA</v>
          </cell>
          <cell r="D645" t="str">
            <v>230750</v>
          </cell>
          <cell r="E645">
            <v>322908</v>
          </cell>
          <cell r="F645">
            <v>43963237</v>
          </cell>
          <cell r="G645">
            <v>200015</v>
          </cell>
          <cell r="H645">
            <v>31534732</v>
          </cell>
        </row>
        <row r="646">
          <cell r="A646">
            <v>230760</v>
          </cell>
          <cell r="B646" t="str">
            <v>CE</v>
          </cell>
          <cell r="C646" t="str">
            <v>LIMOEIRO DO NORTE</v>
          </cell>
          <cell r="D646" t="str">
            <v>230760</v>
          </cell>
          <cell r="E646">
            <v>564147</v>
          </cell>
          <cell r="F646">
            <v>105958906</v>
          </cell>
          <cell r="G646">
            <v>290460</v>
          </cell>
          <cell r="H646">
            <v>78909719</v>
          </cell>
        </row>
        <row r="647">
          <cell r="A647">
            <v>230763</v>
          </cell>
          <cell r="B647" t="str">
            <v>CE</v>
          </cell>
          <cell r="C647" t="str">
            <v>MADALENA</v>
          </cell>
          <cell r="D647" t="str">
            <v>230763</v>
          </cell>
          <cell r="E647">
            <v>61925</v>
          </cell>
          <cell r="F647">
            <v>13737624</v>
          </cell>
          <cell r="G647">
            <v>95498</v>
          </cell>
          <cell r="H647">
            <v>10517011</v>
          </cell>
        </row>
        <row r="648">
          <cell r="A648">
            <v>230765</v>
          </cell>
          <cell r="B648" t="str">
            <v>CE</v>
          </cell>
          <cell r="C648" t="str">
            <v>MARACANAÚ</v>
          </cell>
          <cell r="D648" t="str">
            <v>230765</v>
          </cell>
          <cell r="E648">
            <v>5580736</v>
          </cell>
          <cell r="F648">
            <v>760552484</v>
          </cell>
          <cell r="G648">
            <v>4865284</v>
          </cell>
          <cell r="H648">
            <v>493581915</v>
          </cell>
        </row>
        <row r="649">
          <cell r="A649">
            <v>230770</v>
          </cell>
          <cell r="B649" t="str">
            <v>CE</v>
          </cell>
          <cell r="C649" t="str">
            <v>MARANGUAPE</v>
          </cell>
          <cell r="D649" t="str">
            <v>230770</v>
          </cell>
          <cell r="E649">
            <v>1746236</v>
          </cell>
          <cell r="F649">
            <v>144609158</v>
          </cell>
          <cell r="G649">
            <v>1246854</v>
          </cell>
          <cell r="H649">
            <v>110636655</v>
          </cell>
        </row>
        <row r="650">
          <cell r="A650">
            <v>230780</v>
          </cell>
          <cell r="B650" t="str">
            <v>CE</v>
          </cell>
          <cell r="C650" t="str">
            <v>MARCO</v>
          </cell>
          <cell r="D650" t="str">
            <v>230780</v>
          </cell>
          <cell r="E650">
            <v>419113</v>
          </cell>
          <cell r="F650">
            <v>31101733</v>
          </cell>
          <cell r="G650">
            <v>258576</v>
          </cell>
          <cell r="H650">
            <v>18783614</v>
          </cell>
        </row>
        <row r="651">
          <cell r="A651">
            <v>230790</v>
          </cell>
          <cell r="B651" t="str">
            <v>CE</v>
          </cell>
          <cell r="C651" t="str">
            <v>MARTINÓPOLE</v>
          </cell>
          <cell r="D651" t="str">
            <v>230790</v>
          </cell>
          <cell r="E651">
            <v>239309</v>
          </cell>
          <cell r="F651">
            <v>11381738</v>
          </cell>
          <cell r="G651">
            <v>68706</v>
          </cell>
          <cell r="H651">
            <v>7874031</v>
          </cell>
        </row>
        <row r="652">
          <cell r="A652">
            <v>230800</v>
          </cell>
          <cell r="B652" t="str">
            <v>CE</v>
          </cell>
          <cell r="C652" t="str">
            <v>MASSAPÊ</v>
          </cell>
          <cell r="D652" t="str">
            <v>230800</v>
          </cell>
          <cell r="E652">
            <v>876942</v>
          </cell>
          <cell r="F652">
            <v>85214337</v>
          </cell>
          <cell r="G652">
            <v>248230</v>
          </cell>
          <cell r="H652">
            <v>54559518</v>
          </cell>
        </row>
        <row r="653">
          <cell r="A653">
            <v>230810</v>
          </cell>
          <cell r="B653" t="str">
            <v>CE</v>
          </cell>
          <cell r="C653" t="str">
            <v>MAURITI</v>
          </cell>
          <cell r="D653" t="str">
            <v>230810</v>
          </cell>
          <cell r="E653">
            <v>417436</v>
          </cell>
          <cell r="F653">
            <v>73406044</v>
          </cell>
          <cell r="G653">
            <v>265757</v>
          </cell>
          <cell r="H653">
            <v>55990417</v>
          </cell>
        </row>
        <row r="654">
          <cell r="A654">
            <v>230820</v>
          </cell>
          <cell r="B654" t="str">
            <v>CE</v>
          </cell>
          <cell r="C654" t="str">
            <v>MERUOCA</v>
          </cell>
          <cell r="D654" t="str">
            <v>230820</v>
          </cell>
          <cell r="E654">
            <v>296430</v>
          </cell>
          <cell r="F654">
            <v>20463479</v>
          </cell>
          <cell r="G654">
            <v>262788</v>
          </cell>
          <cell r="H654">
            <v>13392826</v>
          </cell>
        </row>
        <row r="655">
          <cell r="A655">
            <v>230830</v>
          </cell>
          <cell r="B655" t="str">
            <v>CE</v>
          </cell>
          <cell r="C655" t="str">
            <v>MILAGRES</v>
          </cell>
          <cell r="D655" t="str">
            <v>230830</v>
          </cell>
          <cell r="E655">
            <v>345761</v>
          </cell>
          <cell r="F655">
            <v>54210300</v>
          </cell>
          <cell r="G655">
            <v>188792</v>
          </cell>
          <cell r="H655">
            <v>39352309</v>
          </cell>
        </row>
        <row r="656">
          <cell r="A656">
            <v>230835</v>
          </cell>
          <cell r="B656" t="str">
            <v>CE</v>
          </cell>
          <cell r="C656" t="str">
            <v>MILHÃ</v>
          </cell>
          <cell r="D656" t="str">
            <v>230835</v>
          </cell>
          <cell r="E656">
            <v>274364</v>
          </cell>
          <cell r="F656">
            <v>19437424</v>
          </cell>
          <cell r="G656">
            <v>200991</v>
          </cell>
          <cell r="H656">
            <v>14337976</v>
          </cell>
        </row>
        <row r="657">
          <cell r="A657">
            <v>230837</v>
          </cell>
          <cell r="B657" t="str">
            <v>CE</v>
          </cell>
          <cell r="C657" t="str">
            <v>MIRAÍMA</v>
          </cell>
          <cell r="D657" t="str">
            <v>230837</v>
          </cell>
          <cell r="F657">
            <v>27065036</v>
          </cell>
          <cell r="H657">
            <v>20394276</v>
          </cell>
        </row>
        <row r="658">
          <cell r="A658">
            <v>230840</v>
          </cell>
          <cell r="B658" t="str">
            <v>CE</v>
          </cell>
          <cell r="C658" t="str">
            <v>MISSÃO VELHA</v>
          </cell>
          <cell r="D658" t="str">
            <v>230840</v>
          </cell>
          <cell r="E658">
            <v>492165</v>
          </cell>
          <cell r="F658">
            <v>38747527</v>
          </cell>
          <cell r="G658">
            <v>269079</v>
          </cell>
          <cell r="H658">
            <v>26988287</v>
          </cell>
        </row>
        <row r="659">
          <cell r="A659">
            <v>230850</v>
          </cell>
          <cell r="B659" t="str">
            <v>CE</v>
          </cell>
          <cell r="C659" t="str">
            <v>MOMBAÇA</v>
          </cell>
          <cell r="D659" t="str">
            <v>230850</v>
          </cell>
          <cell r="E659">
            <v>216588</v>
          </cell>
          <cell r="F659">
            <v>22305244</v>
          </cell>
          <cell r="G659">
            <v>135291</v>
          </cell>
          <cell r="H659">
            <v>13785352</v>
          </cell>
        </row>
        <row r="660">
          <cell r="A660">
            <v>230860</v>
          </cell>
          <cell r="B660" t="str">
            <v>CE</v>
          </cell>
          <cell r="C660" t="str">
            <v>MONSENHOR TABOSA</v>
          </cell>
          <cell r="D660" t="str">
            <v>230860</v>
          </cell>
          <cell r="E660">
            <v>213140</v>
          </cell>
          <cell r="F660">
            <v>33491958</v>
          </cell>
          <cell r="G660">
            <v>104902</v>
          </cell>
          <cell r="H660">
            <v>24916202</v>
          </cell>
        </row>
        <row r="661">
          <cell r="A661">
            <v>230870</v>
          </cell>
          <cell r="B661" t="str">
            <v>CE</v>
          </cell>
          <cell r="C661" t="str">
            <v>MORADA NOVA</v>
          </cell>
          <cell r="D661" t="str">
            <v>230870</v>
          </cell>
          <cell r="E661">
            <v>1420357</v>
          </cell>
          <cell r="F661">
            <v>69423037</v>
          </cell>
          <cell r="G661">
            <v>1746160</v>
          </cell>
          <cell r="H661">
            <v>43982335</v>
          </cell>
        </row>
        <row r="662">
          <cell r="A662">
            <v>230880</v>
          </cell>
          <cell r="B662" t="str">
            <v>CE</v>
          </cell>
          <cell r="C662" t="str">
            <v>MORAÚJO</v>
          </cell>
          <cell r="D662" t="str">
            <v>230880</v>
          </cell>
          <cell r="E662">
            <v>81469</v>
          </cell>
          <cell r="F662">
            <v>8764565</v>
          </cell>
          <cell r="G662">
            <v>46098</v>
          </cell>
          <cell r="H662">
            <v>5672249</v>
          </cell>
        </row>
        <row r="663">
          <cell r="A663">
            <v>230890</v>
          </cell>
          <cell r="B663" t="str">
            <v>CE</v>
          </cell>
          <cell r="C663" t="str">
            <v>MORRINHOS</v>
          </cell>
          <cell r="D663" t="str">
            <v>230890</v>
          </cell>
          <cell r="E663">
            <v>226267</v>
          </cell>
          <cell r="F663">
            <v>34547506</v>
          </cell>
          <cell r="G663">
            <v>200803</v>
          </cell>
          <cell r="H663">
            <v>22231056</v>
          </cell>
        </row>
        <row r="664">
          <cell r="A664">
            <v>230900</v>
          </cell>
          <cell r="B664" t="str">
            <v>CE</v>
          </cell>
          <cell r="C664" t="str">
            <v>MUCAMBO</v>
          </cell>
          <cell r="D664" t="str">
            <v>230900</v>
          </cell>
          <cell r="E664">
            <v>182167</v>
          </cell>
          <cell r="F664">
            <v>16012393</v>
          </cell>
          <cell r="G664">
            <v>99563</v>
          </cell>
          <cell r="H664">
            <v>11475272</v>
          </cell>
        </row>
        <row r="665">
          <cell r="A665">
            <v>230910</v>
          </cell>
          <cell r="B665" t="str">
            <v>CE</v>
          </cell>
          <cell r="C665" t="str">
            <v>MULUNGU</v>
          </cell>
          <cell r="D665" t="str">
            <v>230910</v>
          </cell>
          <cell r="E665">
            <v>108862</v>
          </cell>
          <cell r="F665">
            <v>7908891</v>
          </cell>
          <cell r="G665">
            <v>917</v>
          </cell>
          <cell r="H665">
            <v>6414632</v>
          </cell>
        </row>
        <row r="666">
          <cell r="A666">
            <v>230920</v>
          </cell>
          <cell r="B666" t="str">
            <v>CE</v>
          </cell>
          <cell r="C666" t="str">
            <v>NOVA OLINDA</v>
          </cell>
          <cell r="D666" t="str">
            <v>230920</v>
          </cell>
          <cell r="E666">
            <v>2880</v>
          </cell>
          <cell r="F666">
            <v>21480320</v>
          </cell>
          <cell r="H666">
            <v>22440149</v>
          </cell>
        </row>
        <row r="667">
          <cell r="A667">
            <v>230930</v>
          </cell>
          <cell r="B667" t="str">
            <v>CE</v>
          </cell>
          <cell r="C667" t="str">
            <v>NOVA RUSSAS</v>
          </cell>
          <cell r="D667" t="str">
            <v>230930</v>
          </cell>
          <cell r="E667">
            <v>348028</v>
          </cell>
          <cell r="F667">
            <v>30985941</v>
          </cell>
          <cell r="G667">
            <v>167018</v>
          </cell>
          <cell r="H667">
            <v>18203044</v>
          </cell>
        </row>
        <row r="668">
          <cell r="A668">
            <v>230940</v>
          </cell>
          <cell r="B668" t="str">
            <v>CE</v>
          </cell>
          <cell r="C668" t="str">
            <v>NOVO ORIENTE</v>
          </cell>
          <cell r="D668" t="str">
            <v>230940</v>
          </cell>
          <cell r="E668">
            <v>437044</v>
          </cell>
          <cell r="F668">
            <v>28592581</v>
          </cell>
          <cell r="G668">
            <v>131964</v>
          </cell>
          <cell r="H668">
            <v>16790529</v>
          </cell>
        </row>
        <row r="669">
          <cell r="A669">
            <v>230945</v>
          </cell>
          <cell r="B669" t="str">
            <v>CE</v>
          </cell>
          <cell r="C669" t="str">
            <v>OCARA</v>
          </cell>
          <cell r="D669" t="str">
            <v>230945</v>
          </cell>
          <cell r="E669">
            <v>521323</v>
          </cell>
          <cell r="F669">
            <v>47271584</v>
          </cell>
          <cell r="G669">
            <v>359091</v>
          </cell>
          <cell r="H669">
            <v>30094371</v>
          </cell>
        </row>
        <row r="670">
          <cell r="A670">
            <v>230950</v>
          </cell>
          <cell r="B670" t="str">
            <v>CE</v>
          </cell>
          <cell r="C670" t="str">
            <v>ORÓS</v>
          </cell>
          <cell r="D670" t="str">
            <v>230950</v>
          </cell>
          <cell r="E670">
            <v>223658</v>
          </cell>
          <cell r="F670">
            <v>25931145</v>
          </cell>
          <cell r="G670">
            <v>290011</v>
          </cell>
          <cell r="H670">
            <v>17626901</v>
          </cell>
        </row>
        <row r="671">
          <cell r="A671">
            <v>230960</v>
          </cell>
          <cell r="B671" t="str">
            <v>CE</v>
          </cell>
          <cell r="C671" t="str">
            <v>PACAJUS</v>
          </cell>
          <cell r="D671" t="str">
            <v>230960</v>
          </cell>
          <cell r="E671">
            <v>996142</v>
          </cell>
          <cell r="F671">
            <v>78690603</v>
          </cell>
          <cell r="G671">
            <v>425562</v>
          </cell>
          <cell r="H671">
            <v>54618734</v>
          </cell>
        </row>
        <row r="672">
          <cell r="A672">
            <v>230970</v>
          </cell>
          <cell r="B672" t="str">
            <v>CE</v>
          </cell>
          <cell r="C672" t="str">
            <v>PACATUBA</v>
          </cell>
          <cell r="D672" t="str">
            <v>230970</v>
          </cell>
          <cell r="E672">
            <v>495698</v>
          </cell>
          <cell r="F672">
            <v>131672787</v>
          </cell>
          <cell r="G672">
            <v>1340558</v>
          </cell>
          <cell r="H672">
            <v>96483122</v>
          </cell>
        </row>
        <row r="673">
          <cell r="A673">
            <v>230980</v>
          </cell>
          <cell r="B673" t="str">
            <v>CE</v>
          </cell>
          <cell r="C673" t="str">
            <v>PACOTI</v>
          </cell>
          <cell r="D673" t="str">
            <v>230980</v>
          </cell>
          <cell r="E673">
            <v>158405</v>
          </cell>
          <cell r="F673">
            <v>8723758</v>
          </cell>
          <cell r="G673">
            <v>39429</v>
          </cell>
          <cell r="H673">
            <v>4610222</v>
          </cell>
        </row>
        <row r="674">
          <cell r="A674">
            <v>230990</v>
          </cell>
          <cell r="B674" t="str">
            <v>CE</v>
          </cell>
          <cell r="C674" t="str">
            <v>PACUJÁ</v>
          </cell>
          <cell r="D674" t="str">
            <v>230990</v>
          </cell>
          <cell r="E674">
            <v>89430</v>
          </cell>
          <cell r="F674">
            <v>10569359</v>
          </cell>
          <cell r="G674">
            <v>58324</v>
          </cell>
          <cell r="H674">
            <v>6693910</v>
          </cell>
        </row>
        <row r="675">
          <cell r="A675">
            <v>231000</v>
          </cell>
          <cell r="B675" t="str">
            <v>CE</v>
          </cell>
          <cell r="C675" t="str">
            <v>PALHANO</v>
          </cell>
          <cell r="D675" t="str">
            <v>231000</v>
          </cell>
          <cell r="E675">
            <v>135410</v>
          </cell>
          <cell r="F675">
            <v>16967275</v>
          </cell>
          <cell r="G675">
            <v>131764</v>
          </cell>
          <cell r="H675">
            <v>13384186</v>
          </cell>
        </row>
        <row r="676">
          <cell r="A676">
            <v>231010</v>
          </cell>
          <cell r="B676" t="str">
            <v>CE</v>
          </cell>
          <cell r="C676" t="str">
            <v>PALMÁCIA</v>
          </cell>
          <cell r="D676" t="str">
            <v>231010</v>
          </cell>
          <cell r="E676">
            <v>132280</v>
          </cell>
          <cell r="F676">
            <v>7470582</v>
          </cell>
          <cell r="G676">
            <v>44032</v>
          </cell>
          <cell r="H676">
            <v>5050643</v>
          </cell>
        </row>
        <row r="677">
          <cell r="A677">
            <v>231020</v>
          </cell>
          <cell r="B677" t="str">
            <v>CE</v>
          </cell>
          <cell r="C677" t="str">
            <v>PARACURU</v>
          </cell>
          <cell r="D677" t="str">
            <v>231020</v>
          </cell>
          <cell r="E677">
            <v>1071072</v>
          </cell>
          <cell r="F677">
            <v>48210573</v>
          </cell>
          <cell r="G677">
            <v>308036</v>
          </cell>
          <cell r="H677">
            <v>24843630</v>
          </cell>
        </row>
        <row r="678">
          <cell r="A678">
            <v>231025</v>
          </cell>
          <cell r="B678" t="str">
            <v>CE</v>
          </cell>
          <cell r="C678" t="str">
            <v>PARAIPABA</v>
          </cell>
          <cell r="D678" t="str">
            <v>231025</v>
          </cell>
          <cell r="E678">
            <v>559819</v>
          </cell>
          <cell r="F678">
            <v>61776817</v>
          </cell>
          <cell r="G678">
            <v>261601</v>
          </cell>
          <cell r="H678">
            <v>42564627</v>
          </cell>
        </row>
        <row r="679">
          <cell r="A679">
            <v>231030</v>
          </cell>
          <cell r="B679" t="str">
            <v>CE</v>
          </cell>
          <cell r="C679" t="str">
            <v>PARAMBU</v>
          </cell>
          <cell r="D679" t="str">
            <v>231030</v>
          </cell>
          <cell r="E679">
            <v>116426</v>
          </cell>
          <cell r="F679">
            <v>17385317</v>
          </cell>
          <cell r="G679">
            <v>50410</v>
          </cell>
          <cell r="H679">
            <v>11495918</v>
          </cell>
        </row>
        <row r="680">
          <cell r="A680">
            <v>231040</v>
          </cell>
          <cell r="B680" t="str">
            <v>CE</v>
          </cell>
          <cell r="C680" t="str">
            <v>PARAMOTI</v>
          </cell>
          <cell r="D680" t="str">
            <v>231040</v>
          </cell>
          <cell r="E680">
            <v>286755</v>
          </cell>
          <cell r="F680">
            <v>12900681</v>
          </cell>
          <cell r="G680">
            <v>69356</v>
          </cell>
          <cell r="H680">
            <v>8735928</v>
          </cell>
        </row>
        <row r="681">
          <cell r="A681">
            <v>231050</v>
          </cell>
          <cell r="B681" t="str">
            <v>CE</v>
          </cell>
          <cell r="C681" t="str">
            <v>PEDRA BRANCA</v>
          </cell>
          <cell r="D681" t="str">
            <v>231050</v>
          </cell>
          <cell r="E681">
            <v>524742</v>
          </cell>
          <cell r="F681">
            <v>38960089</v>
          </cell>
          <cell r="G681">
            <v>417901</v>
          </cell>
          <cell r="H681">
            <v>23821314</v>
          </cell>
        </row>
        <row r="682">
          <cell r="A682">
            <v>231060</v>
          </cell>
          <cell r="B682" t="str">
            <v>CE</v>
          </cell>
          <cell r="C682" t="str">
            <v>PENAFORTE</v>
          </cell>
          <cell r="D682" t="str">
            <v>231060</v>
          </cell>
          <cell r="E682">
            <v>376493</v>
          </cell>
          <cell r="F682">
            <v>31460086</v>
          </cell>
          <cell r="G682">
            <v>65132</v>
          </cell>
          <cell r="H682">
            <v>24437523</v>
          </cell>
        </row>
        <row r="683">
          <cell r="A683">
            <v>231070</v>
          </cell>
          <cell r="B683" t="str">
            <v>CE</v>
          </cell>
          <cell r="C683" t="str">
            <v>PENTECOSTE</v>
          </cell>
          <cell r="D683" t="str">
            <v>231070</v>
          </cell>
          <cell r="E683">
            <v>784309</v>
          </cell>
          <cell r="F683">
            <v>31205024</v>
          </cell>
          <cell r="G683">
            <v>568745</v>
          </cell>
          <cell r="H683">
            <v>25570569</v>
          </cell>
        </row>
        <row r="684">
          <cell r="A684">
            <v>231080</v>
          </cell>
          <cell r="B684" t="str">
            <v>CE</v>
          </cell>
          <cell r="C684" t="str">
            <v>PEREIRO</v>
          </cell>
          <cell r="D684" t="str">
            <v>231080</v>
          </cell>
          <cell r="E684">
            <v>200131</v>
          </cell>
          <cell r="F684">
            <v>18352240</v>
          </cell>
          <cell r="G684">
            <v>94204</v>
          </cell>
          <cell r="H684">
            <v>12753112</v>
          </cell>
        </row>
        <row r="685">
          <cell r="A685">
            <v>231085</v>
          </cell>
          <cell r="B685" t="str">
            <v>CE</v>
          </cell>
          <cell r="C685" t="str">
            <v>PINDORETAMA</v>
          </cell>
          <cell r="D685" t="str">
            <v>231085</v>
          </cell>
          <cell r="E685">
            <v>319630</v>
          </cell>
          <cell r="F685">
            <v>32828758</v>
          </cell>
          <cell r="G685">
            <v>312402</v>
          </cell>
          <cell r="H685">
            <v>19065121</v>
          </cell>
        </row>
        <row r="686">
          <cell r="A686">
            <v>231090</v>
          </cell>
          <cell r="B686" t="str">
            <v>CE</v>
          </cell>
          <cell r="C686" t="str">
            <v>PIQUET CARNEIRO</v>
          </cell>
          <cell r="D686" t="str">
            <v>231090</v>
          </cell>
          <cell r="E686">
            <v>98421</v>
          </cell>
          <cell r="F686">
            <v>28821298</v>
          </cell>
          <cell r="G686">
            <v>387373</v>
          </cell>
          <cell r="H686">
            <v>15837850</v>
          </cell>
        </row>
        <row r="687">
          <cell r="A687">
            <v>231095</v>
          </cell>
          <cell r="B687" t="str">
            <v>CE</v>
          </cell>
          <cell r="C687" t="str">
            <v>PIRES FERREIRA</v>
          </cell>
          <cell r="D687" t="str">
            <v>231095</v>
          </cell>
          <cell r="E687">
            <v>8056</v>
          </cell>
          <cell r="F687">
            <v>6728302</v>
          </cell>
          <cell r="G687">
            <v>18720</v>
          </cell>
          <cell r="H687">
            <v>4308320</v>
          </cell>
        </row>
        <row r="688">
          <cell r="A688">
            <v>231100</v>
          </cell>
          <cell r="B688" t="str">
            <v>CE</v>
          </cell>
          <cell r="C688" t="str">
            <v>PORANGA</v>
          </cell>
          <cell r="D688" t="str">
            <v>231100</v>
          </cell>
          <cell r="E688">
            <v>6979</v>
          </cell>
          <cell r="F688">
            <v>33222014</v>
          </cell>
          <cell r="G688">
            <v>1199</v>
          </cell>
          <cell r="H688">
            <v>27239807</v>
          </cell>
        </row>
        <row r="689">
          <cell r="A689">
            <v>231110</v>
          </cell>
          <cell r="B689" t="str">
            <v>CE</v>
          </cell>
          <cell r="C689" t="str">
            <v>PORTEIRAS</v>
          </cell>
          <cell r="D689" t="str">
            <v>231110</v>
          </cell>
          <cell r="E689">
            <v>391585</v>
          </cell>
          <cell r="F689">
            <v>27025875</v>
          </cell>
          <cell r="G689">
            <v>77600</v>
          </cell>
          <cell r="H689">
            <v>20841823</v>
          </cell>
        </row>
        <row r="690">
          <cell r="A690">
            <v>231120</v>
          </cell>
          <cell r="B690" t="str">
            <v>CE</v>
          </cell>
          <cell r="C690" t="str">
            <v>POTENGI</v>
          </cell>
          <cell r="D690" t="str">
            <v>231120</v>
          </cell>
          <cell r="E690">
            <v>89661</v>
          </cell>
          <cell r="F690">
            <v>6872585</v>
          </cell>
          <cell r="G690">
            <v>45237</v>
          </cell>
          <cell r="H690">
            <v>4420639</v>
          </cell>
        </row>
        <row r="691">
          <cell r="A691">
            <v>231123</v>
          </cell>
          <cell r="B691" t="str">
            <v>CE</v>
          </cell>
          <cell r="C691" t="str">
            <v>POTIRETAMA</v>
          </cell>
          <cell r="D691" t="str">
            <v>231123</v>
          </cell>
          <cell r="E691">
            <v>62436</v>
          </cell>
          <cell r="F691">
            <v>5321144</v>
          </cell>
          <cell r="G691">
            <v>30717</v>
          </cell>
          <cell r="H691">
            <v>3696621</v>
          </cell>
        </row>
        <row r="692">
          <cell r="A692">
            <v>231126</v>
          </cell>
          <cell r="B692" t="str">
            <v>CE</v>
          </cell>
          <cell r="C692" t="str">
            <v>QUITERIANÓPOLIS</v>
          </cell>
          <cell r="D692" t="str">
            <v>231126</v>
          </cell>
          <cell r="E692">
            <v>395642</v>
          </cell>
          <cell r="F692">
            <v>58995042</v>
          </cell>
          <cell r="G692">
            <v>90941</v>
          </cell>
          <cell r="H692">
            <v>49692000</v>
          </cell>
        </row>
        <row r="693">
          <cell r="A693">
            <v>231130</v>
          </cell>
          <cell r="B693" t="str">
            <v>CE</v>
          </cell>
          <cell r="C693" t="str">
            <v>QUIXADÁ</v>
          </cell>
          <cell r="D693" t="str">
            <v>231130</v>
          </cell>
          <cell r="E693">
            <v>1094055</v>
          </cell>
          <cell r="F693">
            <v>121879632</v>
          </cell>
          <cell r="G693">
            <v>116067</v>
          </cell>
          <cell r="H693">
            <v>79368698</v>
          </cell>
        </row>
        <row r="694">
          <cell r="A694">
            <v>231135</v>
          </cell>
          <cell r="B694" t="str">
            <v>CE</v>
          </cell>
          <cell r="C694" t="str">
            <v>QUIXELÔ</v>
          </cell>
          <cell r="D694" t="str">
            <v>231135</v>
          </cell>
          <cell r="E694">
            <v>200154</v>
          </cell>
          <cell r="F694">
            <v>23758055</v>
          </cell>
          <cell r="G694">
            <v>597576</v>
          </cell>
          <cell r="H694">
            <v>14459004</v>
          </cell>
        </row>
        <row r="695">
          <cell r="A695">
            <v>231140</v>
          </cell>
          <cell r="B695" t="str">
            <v>CE</v>
          </cell>
          <cell r="C695" t="str">
            <v>QUIXERAMOBIM</v>
          </cell>
          <cell r="D695" t="str">
            <v>231140</v>
          </cell>
          <cell r="E695">
            <v>1435697</v>
          </cell>
          <cell r="F695">
            <v>131210418</v>
          </cell>
          <cell r="G695">
            <v>659663</v>
          </cell>
          <cell r="H695">
            <v>93781310</v>
          </cell>
        </row>
        <row r="696">
          <cell r="A696">
            <v>231150</v>
          </cell>
          <cell r="B696" t="str">
            <v>CE</v>
          </cell>
          <cell r="C696" t="str">
            <v>QUIXERÉ</v>
          </cell>
          <cell r="D696" t="str">
            <v>231150</v>
          </cell>
          <cell r="E696">
            <v>444869</v>
          </cell>
          <cell r="F696">
            <v>38476177</v>
          </cell>
          <cell r="G696">
            <v>271677</v>
          </cell>
          <cell r="H696">
            <v>27175734</v>
          </cell>
        </row>
        <row r="697">
          <cell r="A697">
            <v>231160</v>
          </cell>
          <cell r="B697" t="str">
            <v>CE</v>
          </cell>
          <cell r="C697" t="str">
            <v>REDENÇÃO</v>
          </cell>
          <cell r="D697" t="str">
            <v>231160</v>
          </cell>
          <cell r="E697">
            <v>705225</v>
          </cell>
          <cell r="F697">
            <v>26705630</v>
          </cell>
          <cell r="G697">
            <v>243892</v>
          </cell>
          <cell r="H697">
            <v>14358425</v>
          </cell>
        </row>
        <row r="698">
          <cell r="A698">
            <v>231170</v>
          </cell>
          <cell r="B698" t="str">
            <v>CE</v>
          </cell>
          <cell r="C698" t="str">
            <v>RERIUTABA</v>
          </cell>
          <cell r="D698" t="str">
            <v>231170</v>
          </cell>
          <cell r="E698">
            <v>89913</v>
          </cell>
          <cell r="F698">
            <v>79462330</v>
          </cell>
          <cell r="G698">
            <v>174924</v>
          </cell>
          <cell r="H698">
            <v>63807321</v>
          </cell>
        </row>
        <row r="699">
          <cell r="A699">
            <v>231180</v>
          </cell>
          <cell r="B699" t="str">
            <v>CE</v>
          </cell>
          <cell r="C699" t="str">
            <v>RUSSAS</v>
          </cell>
          <cell r="D699" t="str">
            <v>231180</v>
          </cell>
          <cell r="E699">
            <v>1300694</v>
          </cell>
          <cell r="F699">
            <v>76991889</v>
          </cell>
          <cell r="G699">
            <v>603154</v>
          </cell>
          <cell r="H699">
            <v>46077643</v>
          </cell>
        </row>
        <row r="700">
          <cell r="A700">
            <v>231190</v>
          </cell>
          <cell r="B700" t="str">
            <v>CE</v>
          </cell>
          <cell r="C700" t="str">
            <v>SABOEIRO</v>
          </cell>
          <cell r="D700" t="str">
            <v>231190</v>
          </cell>
          <cell r="E700">
            <v>3450</v>
          </cell>
          <cell r="F700">
            <v>5946915</v>
          </cell>
          <cell r="G700">
            <v>5576</v>
          </cell>
          <cell r="H700">
            <v>407736516</v>
          </cell>
        </row>
        <row r="701">
          <cell r="A701">
            <v>231195</v>
          </cell>
          <cell r="B701" t="str">
            <v>CE</v>
          </cell>
          <cell r="C701" t="str">
            <v>SALITRE</v>
          </cell>
          <cell r="D701" t="str">
            <v>231195</v>
          </cell>
          <cell r="F701">
            <v>151966268</v>
          </cell>
          <cell r="H701">
            <v>114079151</v>
          </cell>
        </row>
        <row r="702">
          <cell r="A702">
            <v>231220</v>
          </cell>
          <cell r="B702" t="str">
            <v>CE</v>
          </cell>
          <cell r="C702" t="str">
            <v>SANTA QUITÉRIA</v>
          </cell>
          <cell r="D702" t="str">
            <v>231220</v>
          </cell>
          <cell r="E702">
            <v>294931</v>
          </cell>
          <cell r="F702">
            <v>61548170</v>
          </cell>
          <cell r="G702">
            <v>323974</v>
          </cell>
          <cell r="H702">
            <v>39005734</v>
          </cell>
        </row>
        <row r="703">
          <cell r="A703">
            <v>231200</v>
          </cell>
          <cell r="B703" t="str">
            <v>CE</v>
          </cell>
          <cell r="C703" t="str">
            <v>SANTANA DO ACARAÚ</v>
          </cell>
          <cell r="D703" t="str">
            <v>231200</v>
          </cell>
          <cell r="E703">
            <v>716694</v>
          </cell>
          <cell r="F703">
            <v>39433737</v>
          </cell>
          <cell r="G703">
            <v>239616</v>
          </cell>
          <cell r="H703">
            <v>23916029</v>
          </cell>
        </row>
        <row r="704">
          <cell r="A704">
            <v>231210</v>
          </cell>
          <cell r="B704" t="str">
            <v>CE</v>
          </cell>
          <cell r="C704" t="str">
            <v>SANTANA DO CARIRI</v>
          </cell>
          <cell r="D704" t="str">
            <v>231210</v>
          </cell>
          <cell r="E704">
            <v>233059</v>
          </cell>
          <cell r="F704">
            <v>25673754</v>
          </cell>
          <cell r="G704">
            <v>44587</v>
          </cell>
          <cell r="H704">
            <v>16663033</v>
          </cell>
        </row>
        <row r="705">
          <cell r="A705">
            <v>231230</v>
          </cell>
          <cell r="B705" t="str">
            <v>CE</v>
          </cell>
          <cell r="C705" t="str">
            <v>SÃO BENEDITO</v>
          </cell>
          <cell r="D705" t="str">
            <v>231230</v>
          </cell>
          <cell r="E705">
            <v>740777</v>
          </cell>
          <cell r="F705">
            <v>76486614</v>
          </cell>
          <cell r="G705">
            <v>450198</v>
          </cell>
          <cell r="H705">
            <v>51521118</v>
          </cell>
        </row>
        <row r="706">
          <cell r="A706">
            <v>231240</v>
          </cell>
          <cell r="B706" t="str">
            <v>CE</v>
          </cell>
          <cell r="C706" t="str">
            <v>SÃO GONÇALO DO AMARANTE</v>
          </cell>
          <cell r="D706" t="str">
            <v>231240</v>
          </cell>
          <cell r="E706">
            <v>2657734</v>
          </cell>
          <cell r="F706">
            <v>119895731</v>
          </cell>
          <cell r="G706">
            <v>2003381</v>
          </cell>
          <cell r="H706">
            <v>84869184</v>
          </cell>
        </row>
        <row r="707">
          <cell r="A707">
            <v>231250</v>
          </cell>
          <cell r="B707" t="str">
            <v>CE</v>
          </cell>
          <cell r="C707" t="str">
            <v>SÃO JOÃO DO JAGUARIBE</v>
          </cell>
          <cell r="D707" t="str">
            <v>231250</v>
          </cell>
          <cell r="E707">
            <v>27558</v>
          </cell>
          <cell r="F707">
            <v>5136836</v>
          </cell>
          <cell r="G707">
            <v>21640</v>
          </cell>
          <cell r="H707">
            <v>2671976</v>
          </cell>
        </row>
        <row r="708">
          <cell r="A708">
            <v>231260</v>
          </cell>
          <cell r="B708" t="str">
            <v>CE</v>
          </cell>
          <cell r="C708" t="str">
            <v>SÃO LUÍS DO CURU</v>
          </cell>
          <cell r="D708" t="str">
            <v>231260</v>
          </cell>
          <cell r="E708">
            <v>264642</v>
          </cell>
          <cell r="F708">
            <v>47064458</v>
          </cell>
          <cell r="G708">
            <v>9378</v>
          </cell>
          <cell r="H708">
            <v>30893771</v>
          </cell>
        </row>
        <row r="709">
          <cell r="A709">
            <v>231270</v>
          </cell>
          <cell r="B709" t="str">
            <v>CE</v>
          </cell>
          <cell r="C709" t="str">
            <v>SENADOR POMPEU</v>
          </cell>
          <cell r="D709" t="str">
            <v>231270</v>
          </cell>
          <cell r="E709">
            <v>320338</v>
          </cell>
          <cell r="F709">
            <v>23705108</v>
          </cell>
          <cell r="G709">
            <v>240932</v>
          </cell>
          <cell r="H709">
            <v>17009024</v>
          </cell>
        </row>
        <row r="710">
          <cell r="A710">
            <v>231280</v>
          </cell>
          <cell r="B710" t="str">
            <v>CE</v>
          </cell>
          <cell r="C710" t="str">
            <v>SENADOR SÁ</v>
          </cell>
          <cell r="D710" t="str">
            <v>231280</v>
          </cell>
          <cell r="E710">
            <v>190033</v>
          </cell>
          <cell r="F710">
            <v>12653287</v>
          </cell>
          <cell r="G710">
            <v>92090</v>
          </cell>
          <cell r="H710">
            <v>8886517</v>
          </cell>
        </row>
        <row r="711">
          <cell r="A711">
            <v>231290</v>
          </cell>
          <cell r="B711" t="str">
            <v>CE</v>
          </cell>
          <cell r="C711" t="str">
            <v>SOBRAL</v>
          </cell>
          <cell r="D711" t="str">
            <v>231290</v>
          </cell>
          <cell r="E711">
            <v>3722</v>
          </cell>
          <cell r="F711">
            <v>80841368</v>
          </cell>
          <cell r="G711">
            <v>1582</v>
          </cell>
          <cell r="H711">
            <v>60459974</v>
          </cell>
        </row>
        <row r="712">
          <cell r="A712">
            <v>231300</v>
          </cell>
          <cell r="B712" t="str">
            <v>CE</v>
          </cell>
          <cell r="C712" t="str">
            <v>SOLONÓPOLE</v>
          </cell>
          <cell r="D712" t="str">
            <v>231300</v>
          </cell>
          <cell r="E712">
            <v>173339</v>
          </cell>
          <cell r="F712">
            <v>29720083</v>
          </cell>
          <cell r="G712">
            <v>223978</v>
          </cell>
          <cell r="H712">
            <v>22142110</v>
          </cell>
        </row>
        <row r="713">
          <cell r="A713">
            <v>231310</v>
          </cell>
          <cell r="B713" t="str">
            <v>CE</v>
          </cell>
          <cell r="C713" t="str">
            <v>TABULEIRO DO NORTE</v>
          </cell>
          <cell r="D713" t="str">
            <v>231310</v>
          </cell>
          <cell r="E713">
            <v>299341</v>
          </cell>
          <cell r="F713">
            <v>259083379</v>
          </cell>
          <cell r="G713">
            <v>209528</v>
          </cell>
          <cell r="H713">
            <v>195002430</v>
          </cell>
        </row>
        <row r="714">
          <cell r="A714">
            <v>231320</v>
          </cell>
          <cell r="B714" t="str">
            <v>CE</v>
          </cell>
          <cell r="C714" t="str">
            <v>TAMBORIL</v>
          </cell>
          <cell r="D714" t="str">
            <v>231320</v>
          </cell>
          <cell r="E714">
            <v>621398</v>
          </cell>
          <cell r="F714">
            <v>40176712</v>
          </cell>
          <cell r="G714">
            <v>290347</v>
          </cell>
          <cell r="H714">
            <v>24233841</v>
          </cell>
        </row>
        <row r="715">
          <cell r="A715">
            <v>231325</v>
          </cell>
          <cell r="B715" t="str">
            <v>CE</v>
          </cell>
          <cell r="C715" t="str">
            <v>TARRAFAS</v>
          </cell>
          <cell r="D715" t="str">
            <v>231325</v>
          </cell>
          <cell r="E715">
            <v>102558</v>
          </cell>
          <cell r="F715">
            <v>8716266</v>
          </cell>
          <cell r="G715">
            <v>36199</v>
          </cell>
          <cell r="H715">
            <v>6966918</v>
          </cell>
        </row>
        <row r="716">
          <cell r="A716">
            <v>231330</v>
          </cell>
          <cell r="B716" t="str">
            <v>CE</v>
          </cell>
          <cell r="C716" t="str">
            <v>TAUÁ</v>
          </cell>
          <cell r="D716" t="str">
            <v>231330</v>
          </cell>
          <cell r="E716">
            <v>888753</v>
          </cell>
          <cell r="F716">
            <v>125855940</v>
          </cell>
          <cell r="G716">
            <v>347643</v>
          </cell>
          <cell r="H716">
            <v>86117420</v>
          </cell>
        </row>
        <row r="717">
          <cell r="A717">
            <v>231335</v>
          </cell>
          <cell r="B717" t="str">
            <v>CE</v>
          </cell>
          <cell r="C717" t="str">
            <v>TEJUÇUOCA</v>
          </cell>
          <cell r="D717" t="str">
            <v>231335</v>
          </cell>
          <cell r="E717">
            <v>416842</v>
          </cell>
          <cell r="F717">
            <v>64545765</v>
          </cell>
          <cell r="G717">
            <v>1381240</v>
          </cell>
          <cell r="H717">
            <v>27987541</v>
          </cell>
        </row>
        <row r="718">
          <cell r="A718">
            <v>231340</v>
          </cell>
          <cell r="B718" t="str">
            <v>CE</v>
          </cell>
          <cell r="C718" t="str">
            <v>TIANGUÁ</v>
          </cell>
          <cell r="D718" t="str">
            <v>231340</v>
          </cell>
          <cell r="E718">
            <v>2417</v>
          </cell>
          <cell r="F718">
            <v>325503110</v>
          </cell>
          <cell r="G718">
            <v>20835</v>
          </cell>
          <cell r="H718">
            <v>253652065</v>
          </cell>
        </row>
        <row r="719">
          <cell r="A719">
            <v>231350</v>
          </cell>
          <cell r="B719" t="str">
            <v>CE</v>
          </cell>
          <cell r="C719" t="str">
            <v>TRAIRI</v>
          </cell>
          <cell r="D719" t="str">
            <v>231350</v>
          </cell>
          <cell r="E719">
            <v>1155348</v>
          </cell>
          <cell r="F719">
            <v>129137920</v>
          </cell>
          <cell r="G719">
            <v>601640</v>
          </cell>
          <cell r="H719">
            <v>86888111</v>
          </cell>
        </row>
        <row r="720">
          <cell r="A720">
            <v>231355</v>
          </cell>
          <cell r="B720" t="str">
            <v>CE</v>
          </cell>
          <cell r="C720" t="str">
            <v>TURURU</v>
          </cell>
          <cell r="D720" t="str">
            <v>231355</v>
          </cell>
          <cell r="E720">
            <v>243592</v>
          </cell>
          <cell r="F720">
            <v>27692278</v>
          </cell>
          <cell r="G720">
            <v>7979</v>
          </cell>
          <cell r="H720">
            <v>18471336</v>
          </cell>
        </row>
        <row r="721">
          <cell r="A721">
            <v>231360</v>
          </cell>
          <cell r="B721" t="str">
            <v>CE</v>
          </cell>
          <cell r="C721" t="str">
            <v>UBAJARA</v>
          </cell>
          <cell r="D721" t="str">
            <v>231360</v>
          </cell>
          <cell r="F721">
            <v>31526299</v>
          </cell>
          <cell r="H721">
            <v>23995620</v>
          </cell>
        </row>
        <row r="722">
          <cell r="A722">
            <v>231370</v>
          </cell>
          <cell r="B722" t="str">
            <v>CE</v>
          </cell>
          <cell r="C722" t="str">
            <v>UMARI</v>
          </cell>
          <cell r="D722" t="str">
            <v>231370</v>
          </cell>
          <cell r="E722">
            <v>14010</v>
          </cell>
          <cell r="F722">
            <v>10410347</v>
          </cell>
          <cell r="G722">
            <v>40282</v>
          </cell>
          <cell r="H722">
            <v>7440908</v>
          </cell>
        </row>
        <row r="723">
          <cell r="A723">
            <v>231375</v>
          </cell>
          <cell r="B723" t="str">
            <v>CE</v>
          </cell>
          <cell r="C723" t="str">
            <v>UMIRIM</v>
          </cell>
          <cell r="D723" t="str">
            <v>231375</v>
          </cell>
          <cell r="E723">
            <v>386768</v>
          </cell>
          <cell r="F723">
            <v>21717392</v>
          </cell>
          <cell r="G723">
            <v>167116</v>
          </cell>
          <cell r="H723">
            <v>12082566</v>
          </cell>
        </row>
        <row r="724">
          <cell r="A724">
            <v>231380</v>
          </cell>
          <cell r="B724" t="str">
            <v>CE</v>
          </cell>
          <cell r="C724" t="str">
            <v>URUBURETAMA</v>
          </cell>
          <cell r="D724" t="str">
            <v>231380</v>
          </cell>
          <cell r="E724">
            <v>229265</v>
          </cell>
          <cell r="F724">
            <v>25611858</v>
          </cell>
          <cell r="G724">
            <v>215686</v>
          </cell>
          <cell r="H724">
            <v>15818315</v>
          </cell>
        </row>
        <row r="725">
          <cell r="A725">
            <v>231390</v>
          </cell>
          <cell r="B725" t="str">
            <v>CE</v>
          </cell>
          <cell r="C725" t="str">
            <v>URUOCA</v>
          </cell>
          <cell r="D725" t="str">
            <v>231390</v>
          </cell>
          <cell r="E725">
            <v>266680</v>
          </cell>
          <cell r="F725">
            <v>14645483</v>
          </cell>
          <cell r="G725">
            <v>184744</v>
          </cell>
          <cell r="H725">
            <v>11319153</v>
          </cell>
        </row>
        <row r="726">
          <cell r="A726">
            <v>231395</v>
          </cell>
          <cell r="B726" t="str">
            <v>CE</v>
          </cell>
          <cell r="C726" t="str">
            <v>VARJOTA</v>
          </cell>
          <cell r="D726" t="str">
            <v>231395</v>
          </cell>
          <cell r="E726">
            <v>120</v>
          </cell>
          <cell r="F726">
            <v>15272011</v>
          </cell>
          <cell r="H726">
            <v>11143916</v>
          </cell>
        </row>
        <row r="727">
          <cell r="A727">
            <v>231400</v>
          </cell>
          <cell r="B727" t="str">
            <v>CE</v>
          </cell>
          <cell r="C727" t="str">
            <v>VÁRZEA ALEGRE</v>
          </cell>
          <cell r="D727" t="str">
            <v>231400</v>
          </cell>
          <cell r="E727">
            <v>526861</v>
          </cell>
          <cell r="F727">
            <v>53170912</v>
          </cell>
          <cell r="G727">
            <v>404451</v>
          </cell>
          <cell r="H727">
            <v>35067195</v>
          </cell>
        </row>
        <row r="728">
          <cell r="A728">
            <v>231410</v>
          </cell>
          <cell r="B728" t="str">
            <v>CE</v>
          </cell>
          <cell r="C728" t="str">
            <v>VIÇOSA DO CEARÁ</v>
          </cell>
          <cell r="D728" t="str">
            <v>231410</v>
          </cell>
          <cell r="E728">
            <v>572260</v>
          </cell>
          <cell r="F728">
            <v>96604417</v>
          </cell>
          <cell r="G728">
            <v>618363</v>
          </cell>
          <cell r="H728">
            <v>70727333</v>
          </cell>
        </row>
        <row r="729">
          <cell r="A729">
            <v>530010</v>
          </cell>
          <cell r="B729" t="str">
            <v>DF</v>
          </cell>
          <cell r="C729" t="str">
            <v>BRASÍLIA</v>
          </cell>
          <cell r="D729" t="str">
            <v>530010</v>
          </cell>
          <cell r="F729">
            <v>649544</v>
          </cell>
          <cell r="H729">
            <v>487158</v>
          </cell>
        </row>
        <row r="730">
          <cell r="A730">
            <v>320010</v>
          </cell>
          <cell r="B730" t="str">
            <v>ES</v>
          </cell>
          <cell r="C730" t="str">
            <v>AFONSO CLÁUDIO</v>
          </cell>
          <cell r="D730" t="str">
            <v>320010</v>
          </cell>
          <cell r="F730">
            <v>16497768</v>
          </cell>
          <cell r="H730">
            <v>12373326</v>
          </cell>
        </row>
        <row r="731">
          <cell r="A731">
            <v>320016</v>
          </cell>
          <cell r="B731" t="str">
            <v>ES</v>
          </cell>
          <cell r="C731" t="str">
            <v>ÁGUA DOCE DO NORTE</v>
          </cell>
          <cell r="D731" t="str">
            <v>320016</v>
          </cell>
          <cell r="F731">
            <v>81333860</v>
          </cell>
          <cell r="H731">
            <v>60449970</v>
          </cell>
        </row>
        <row r="732">
          <cell r="A732">
            <v>320013</v>
          </cell>
          <cell r="B732" t="str">
            <v>ES</v>
          </cell>
          <cell r="C732" t="str">
            <v>ÁGUIA BRANCA</v>
          </cell>
          <cell r="D732" t="str">
            <v>320013</v>
          </cell>
          <cell r="F732">
            <v>4425148</v>
          </cell>
          <cell r="H732">
            <v>3318861</v>
          </cell>
        </row>
        <row r="733">
          <cell r="A733">
            <v>320020</v>
          </cell>
          <cell r="B733" t="str">
            <v>ES</v>
          </cell>
          <cell r="C733" t="str">
            <v>ALEGRE</v>
          </cell>
          <cell r="D733" t="str">
            <v>320020</v>
          </cell>
          <cell r="F733">
            <v>163663836</v>
          </cell>
          <cell r="H733">
            <v>122747877</v>
          </cell>
        </row>
        <row r="734">
          <cell r="A734">
            <v>320030</v>
          </cell>
          <cell r="B734" t="str">
            <v>ES</v>
          </cell>
          <cell r="C734" t="str">
            <v>ALFREDO CHAVES</v>
          </cell>
          <cell r="D734" t="str">
            <v>320030</v>
          </cell>
          <cell r="E734">
            <v>345059</v>
          </cell>
          <cell r="F734">
            <v>158198222</v>
          </cell>
          <cell r="G734">
            <v>96761</v>
          </cell>
          <cell r="H734">
            <v>116331736</v>
          </cell>
        </row>
        <row r="735">
          <cell r="A735">
            <v>320035</v>
          </cell>
          <cell r="B735" t="str">
            <v>ES</v>
          </cell>
          <cell r="C735" t="str">
            <v>ALTO RIO NOVO</v>
          </cell>
          <cell r="D735" t="str">
            <v>320035</v>
          </cell>
          <cell r="E735">
            <v>10169</v>
          </cell>
          <cell r="F735">
            <v>34831933</v>
          </cell>
          <cell r="G735">
            <v>5222</v>
          </cell>
          <cell r="H735">
            <v>27622010</v>
          </cell>
        </row>
        <row r="736">
          <cell r="A736">
            <v>320040</v>
          </cell>
          <cell r="B736" t="str">
            <v>ES</v>
          </cell>
          <cell r="C736" t="str">
            <v>ANCHIETA</v>
          </cell>
          <cell r="D736" t="str">
            <v>320040</v>
          </cell>
          <cell r="F736">
            <v>97327244</v>
          </cell>
          <cell r="H736">
            <v>72995433</v>
          </cell>
        </row>
        <row r="737">
          <cell r="A737">
            <v>320050</v>
          </cell>
          <cell r="B737" t="str">
            <v>ES</v>
          </cell>
          <cell r="C737" t="str">
            <v>APIACÁ</v>
          </cell>
          <cell r="D737" t="str">
            <v>320050</v>
          </cell>
          <cell r="F737">
            <v>16142952</v>
          </cell>
          <cell r="H737">
            <v>12107214</v>
          </cell>
        </row>
        <row r="738">
          <cell r="A738">
            <v>320070</v>
          </cell>
          <cell r="B738" t="str">
            <v>ES</v>
          </cell>
          <cell r="C738" t="str">
            <v>ATILIO VIVACQUA</v>
          </cell>
          <cell r="D738" t="str">
            <v>320070</v>
          </cell>
          <cell r="F738">
            <v>20015772</v>
          </cell>
          <cell r="H738">
            <v>15011829</v>
          </cell>
        </row>
        <row r="739">
          <cell r="A739">
            <v>320115</v>
          </cell>
          <cell r="B739" t="str">
            <v>ES</v>
          </cell>
          <cell r="C739" t="str">
            <v>BREJETUBA</v>
          </cell>
          <cell r="D739" t="str">
            <v>320115</v>
          </cell>
          <cell r="F739">
            <v>42658896</v>
          </cell>
          <cell r="H739">
            <v>31994172</v>
          </cell>
        </row>
        <row r="740">
          <cell r="A740">
            <v>320120</v>
          </cell>
          <cell r="B740" t="str">
            <v>ES</v>
          </cell>
          <cell r="C740" t="str">
            <v>CACHOEIRO DE ITAPEMIRIM</v>
          </cell>
          <cell r="D740" t="str">
            <v>320120</v>
          </cell>
          <cell r="E740">
            <v>1473191</v>
          </cell>
          <cell r="F740">
            <v>183746232</v>
          </cell>
          <cell r="G740">
            <v>865339</v>
          </cell>
          <cell r="H740">
            <v>145703017</v>
          </cell>
        </row>
        <row r="741">
          <cell r="A741">
            <v>320130</v>
          </cell>
          <cell r="B741" t="str">
            <v>ES</v>
          </cell>
          <cell r="C741" t="str">
            <v>CARIACICA</v>
          </cell>
          <cell r="D741" t="str">
            <v>320130</v>
          </cell>
          <cell r="F741">
            <v>500002664</v>
          </cell>
          <cell r="H741">
            <v>375001998</v>
          </cell>
        </row>
        <row r="742">
          <cell r="A742">
            <v>320140</v>
          </cell>
          <cell r="B742" t="str">
            <v>ES</v>
          </cell>
          <cell r="C742" t="str">
            <v>CASTELO</v>
          </cell>
          <cell r="D742" t="str">
            <v>320140</v>
          </cell>
          <cell r="F742">
            <v>9670052</v>
          </cell>
          <cell r="H742">
            <v>7252539</v>
          </cell>
        </row>
        <row r="743">
          <cell r="A743">
            <v>320150</v>
          </cell>
          <cell r="B743" t="str">
            <v>ES</v>
          </cell>
          <cell r="C743" t="str">
            <v>COLATINA</v>
          </cell>
          <cell r="D743" t="str">
            <v>320150</v>
          </cell>
          <cell r="F743">
            <v>126789544</v>
          </cell>
          <cell r="H743">
            <v>95092158</v>
          </cell>
        </row>
        <row r="744">
          <cell r="A744">
            <v>320160</v>
          </cell>
          <cell r="B744" t="str">
            <v>ES</v>
          </cell>
          <cell r="C744" t="str">
            <v>CONCEIÇÃO DA BARRA</v>
          </cell>
          <cell r="D744" t="str">
            <v>320160</v>
          </cell>
          <cell r="F744">
            <v>9505664</v>
          </cell>
          <cell r="H744">
            <v>7129248</v>
          </cell>
        </row>
        <row r="745">
          <cell r="A745">
            <v>320180</v>
          </cell>
          <cell r="B745" t="str">
            <v>ES</v>
          </cell>
          <cell r="C745" t="str">
            <v>DIVINO DE SÃO LOURENÇO</v>
          </cell>
          <cell r="D745" t="str">
            <v>320180</v>
          </cell>
          <cell r="F745">
            <v>13006364</v>
          </cell>
          <cell r="H745">
            <v>9754773</v>
          </cell>
        </row>
        <row r="746">
          <cell r="A746">
            <v>320200</v>
          </cell>
          <cell r="B746" t="str">
            <v>ES</v>
          </cell>
          <cell r="C746" t="str">
            <v>DORES DO RIO PRETO</v>
          </cell>
          <cell r="D746" t="str">
            <v>320200</v>
          </cell>
          <cell r="E746">
            <v>149429</v>
          </cell>
          <cell r="F746">
            <v>72679947</v>
          </cell>
          <cell r="G746">
            <v>128146</v>
          </cell>
          <cell r="H746">
            <v>55246404</v>
          </cell>
        </row>
        <row r="747">
          <cell r="A747">
            <v>320220</v>
          </cell>
          <cell r="B747" t="str">
            <v>ES</v>
          </cell>
          <cell r="C747" t="str">
            <v>FUNDÃO</v>
          </cell>
          <cell r="D747" t="str">
            <v>320220</v>
          </cell>
          <cell r="E747">
            <v>100772</v>
          </cell>
          <cell r="F747">
            <v>20358988414</v>
          </cell>
          <cell r="G747">
            <v>4330</v>
          </cell>
          <cell r="H747">
            <v>15272119566</v>
          </cell>
        </row>
        <row r="748">
          <cell r="A748">
            <v>320245</v>
          </cell>
          <cell r="B748" t="str">
            <v>ES</v>
          </cell>
          <cell r="C748" t="str">
            <v>IBATIBA</v>
          </cell>
          <cell r="D748" t="str">
            <v>320245</v>
          </cell>
          <cell r="F748">
            <v>42353332</v>
          </cell>
          <cell r="H748">
            <v>31764999</v>
          </cell>
        </row>
        <row r="749">
          <cell r="A749">
            <v>320250</v>
          </cell>
          <cell r="B749" t="str">
            <v>ES</v>
          </cell>
          <cell r="C749" t="str">
            <v>IBIRAÇU</v>
          </cell>
          <cell r="D749" t="str">
            <v>320250</v>
          </cell>
          <cell r="F749">
            <v>7562856</v>
          </cell>
          <cell r="H749">
            <v>5672142</v>
          </cell>
        </row>
        <row r="750">
          <cell r="A750">
            <v>320260</v>
          </cell>
          <cell r="B750" t="str">
            <v>ES</v>
          </cell>
          <cell r="C750" t="str">
            <v>ICONHA</v>
          </cell>
          <cell r="D750" t="str">
            <v>320260</v>
          </cell>
          <cell r="F750">
            <v>13685868</v>
          </cell>
          <cell r="H750">
            <v>10264401</v>
          </cell>
        </row>
        <row r="751">
          <cell r="A751">
            <v>320265</v>
          </cell>
          <cell r="B751" t="str">
            <v>ES</v>
          </cell>
          <cell r="C751" t="str">
            <v>IRUPI</v>
          </cell>
          <cell r="D751" t="str">
            <v>320265</v>
          </cell>
          <cell r="F751">
            <v>4277560</v>
          </cell>
          <cell r="H751">
            <v>3208170</v>
          </cell>
        </row>
        <row r="752">
          <cell r="A752">
            <v>320310</v>
          </cell>
          <cell r="B752" t="str">
            <v>ES</v>
          </cell>
          <cell r="C752" t="str">
            <v>JERÔNIMO MONTEIRO</v>
          </cell>
          <cell r="D752" t="str">
            <v>320310</v>
          </cell>
          <cell r="E752">
            <v>299138</v>
          </cell>
          <cell r="F752">
            <v>46795165</v>
          </cell>
          <cell r="G752">
            <v>218636</v>
          </cell>
          <cell r="H752">
            <v>34742743</v>
          </cell>
        </row>
        <row r="753">
          <cell r="A753">
            <v>320316</v>
          </cell>
          <cell r="B753" t="str">
            <v>ES</v>
          </cell>
          <cell r="C753" t="str">
            <v>LARANJA DA TERRA</v>
          </cell>
          <cell r="D753" t="str">
            <v>320316</v>
          </cell>
          <cell r="F753">
            <v>33730004</v>
          </cell>
          <cell r="H753">
            <v>25297503</v>
          </cell>
        </row>
        <row r="754">
          <cell r="A754">
            <v>320334</v>
          </cell>
          <cell r="B754" t="str">
            <v>ES</v>
          </cell>
          <cell r="C754" t="str">
            <v>MARECHAL FLORIANO</v>
          </cell>
          <cell r="D754" t="str">
            <v>320334</v>
          </cell>
          <cell r="F754">
            <v>53011868</v>
          </cell>
          <cell r="H754">
            <v>39758901</v>
          </cell>
        </row>
        <row r="755">
          <cell r="A755">
            <v>320360</v>
          </cell>
          <cell r="B755" t="str">
            <v>ES</v>
          </cell>
          <cell r="C755" t="str">
            <v>MUCURICI</v>
          </cell>
          <cell r="D755" t="str">
            <v>320360</v>
          </cell>
          <cell r="F755">
            <v>435120</v>
          </cell>
          <cell r="H755">
            <v>326340</v>
          </cell>
        </row>
        <row r="756">
          <cell r="A756">
            <v>320370</v>
          </cell>
          <cell r="B756" t="str">
            <v>ES</v>
          </cell>
          <cell r="C756" t="str">
            <v>MUNIZ FREIRE</v>
          </cell>
          <cell r="D756" t="str">
            <v>320370</v>
          </cell>
          <cell r="F756">
            <v>16539124</v>
          </cell>
          <cell r="H756">
            <v>12404343</v>
          </cell>
        </row>
        <row r="757">
          <cell r="A757">
            <v>320420</v>
          </cell>
          <cell r="B757" t="str">
            <v>ES</v>
          </cell>
          <cell r="C757" t="str">
            <v>PIÚMA</v>
          </cell>
          <cell r="D757" t="str">
            <v>320420</v>
          </cell>
          <cell r="F757">
            <v>29325912</v>
          </cell>
          <cell r="H757">
            <v>21994434</v>
          </cell>
        </row>
        <row r="758">
          <cell r="A758">
            <v>320430</v>
          </cell>
          <cell r="B758" t="str">
            <v>ES</v>
          </cell>
          <cell r="C758" t="str">
            <v>PRESIDENTE KENNEDY</v>
          </cell>
          <cell r="D758" t="str">
            <v>320430</v>
          </cell>
          <cell r="F758">
            <v>563892</v>
          </cell>
          <cell r="H758">
            <v>422919</v>
          </cell>
        </row>
        <row r="759">
          <cell r="A759">
            <v>320440</v>
          </cell>
          <cell r="B759" t="str">
            <v>ES</v>
          </cell>
          <cell r="C759" t="str">
            <v>RIO NOVO DO SUL</v>
          </cell>
          <cell r="D759" t="str">
            <v>320440</v>
          </cell>
          <cell r="E759">
            <v>48712</v>
          </cell>
          <cell r="F759">
            <v>23553961</v>
          </cell>
          <cell r="G759">
            <v>218656</v>
          </cell>
          <cell r="H759">
            <v>19651210</v>
          </cell>
        </row>
        <row r="760">
          <cell r="A760">
            <v>320455</v>
          </cell>
          <cell r="B760" t="str">
            <v>ES</v>
          </cell>
          <cell r="C760" t="str">
            <v>SANTA MARIA DE JETIBÁ</v>
          </cell>
          <cell r="D760" t="str">
            <v>320455</v>
          </cell>
          <cell r="F760">
            <v>7753340</v>
          </cell>
          <cell r="H760">
            <v>5815005</v>
          </cell>
        </row>
        <row r="761">
          <cell r="A761">
            <v>320490</v>
          </cell>
          <cell r="B761" t="str">
            <v>ES</v>
          </cell>
          <cell r="C761" t="str">
            <v>SÃO MATEUS</v>
          </cell>
          <cell r="D761" t="str">
            <v>320490</v>
          </cell>
          <cell r="F761">
            <v>185922240</v>
          </cell>
          <cell r="H761">
            <v>139441680</v>
          </cell>
        </row>
        <row r="762">
          <cell r="A762">
            <v>320501</v>
          </cell>
          <cell r="B762" t="str">
            <v>ES</v>
          </cell>
          <cell r="C762" t="str">
            <v>SOORETAMA</v>
          </cell>
          <cell r="D762" t="str">
            <v>320501</v>
          </cell>
          <cell r="F762">
            <v>8796380852</v>
          </cell>
          <cell r="H762">
            <v>6597285639</v>
          </cell>
        </row>
        <row r="763">
          <cell r="A763">
            <v>320506</v>
          </cell>
          <cell r="B763" t="str">
            <v>ES</v>
          </cell>
          <cell r="C763" t="str">
            <v>VENDA NOVA DO IMIGRANTE</v>
          </cell>
          <cell r="D763" t="str">
            <v>320506</v>
          </cell>
          <cell r="F763">
            <v>44992416</v>
          </cell>
          <cell r="H763">
            <v>33744312</v>
          </cell>
        </row>
        <row r="764">
          <cell r="A764">
            <v>320510</v>
          </cell>
          <cell r="B764" t="str">
            <v>ES</v>
          </cell>
          <cell r="C764" t="str">
            <v>VIANA</v>
          </cell>
          <cell r="D764" t="str">
            <v>320510</v>
          </cell>
          <cell r="F764">
            <v>15778728</v>
          </cell>
          <cell r="H764">
            <v>11834046</v>
          </cell>
        </row>
        <row r="765">
          <cell r="A765">
            <v>320520</v>
          </cell>
          <cell r="B765" t="str">
            <v>ES</v>
          </cell>
          <cell r="C765" t="str">
            <v>VILA VELHA</v>
          </cell>
          <cell r="D765" t="str">
            <v>320520</v>
          </cell>
          <cell r="E765">
            <v>35847292</v>
          </cell>
          <cell r="F765">
            <v>247857459</v>
          </cell>
          <cell r="H765">
            <v>25714101</v>
          </cell>
        </row>
        <row r="766">
          <cell r="A766">
            <v>520005</v>
          </cell>
          <cell r="B766" t="str">
            <v>GO</v>
          </cell>
          <cell r="C766" t="str">
            <v>ABADIA DE GOIÁS</v>
          </cell>
          <cell r="D766" t="str">
            <v>520005</v>
          </cell>
          <cell r="E766">
            <v>55</v>
          </cell>
          <cell r="F766">
            <v>3377345</v>
          </cell>
          <cell r="G766">
            <v>13822</v>
          </cell>
          <cell r="H766">
            <v>5298698</v>
          </cell>
        </row>
        <row r="767">
          <cell r="A767">
            <v>520010</v>
          </cell>
          <cell r="B767" t="str">
            <v>GO</v>
          </cell>
          <cell r="C767" t="str">
            <v>ABADIÂNIA</v>
          </cell>
          <cell r="D767" t="str">
            <v>520010</v>
          </cell>
          <cell r="E767">
            <v>34246</v>
          </cell>
          <cell r="F767">
            <v>28582255</v>
          </cell>
          <cell r="G767">
            <v>1683</v>
          </cell>
          <cell r="H767">
            <v>26243882</v>
          </cell>
        </row>
        <row r="768">
          <cell r="A768">
            <v>520013</v>
          </cell>
          <cell r="B768" t="str">
            <v>GO</v>
          </cell>
          <cell r="C768" t="str">
            <v>ACREÚNA</v>
          </cell>
          <cell r="D768" t="str">
            <v>520013</v>
          </cell>
          <cell r="E768">
            <v>78969</v>
          </cell>
          <cell r="F768">
            <v>7738415</v>
          </cell>
          <cell r="G768">
            <v>4268</v>
          </cell>
          <cell r="H768">
            <v>4852495</v>
          </cell>
        </row>
        <row r="769">
          <cell r="A769">
            <v>520015</v>
          </cell>
          <cell r="B769" t="str">
            <v>GO</v>
          </cell>
          <cell r="C769" t="str">
            <v>ADELÂNDIA</v>
          </cell>
          <cell r="D769" t="str">
            <v>520015</v>
          </cell>
          <cell r="E769">
            <v>1864</v>
          </cell>
          <cell r="F769">
            <v>1557487</v>
          </cell>
          <cell r="G769">
            <v>4804</v>
          </cell>
          <cell r="H769">
            <v>1088470</v>
          </cell>
        </row>
        <row r="770">
          <cell r="A770">
            <v>520017</v>
          </cell>
          <cell r="B770" t="str">
            <v>GO</v>
          </cell>
          <cell r="C770" t="str">
            <v>ÁGUA FRIA DE GOIÁS</v>
          </cell>
          <cell r="D770" t="str">
            <v>520017</v>
          </cell>
          <cell r="F770">
            <v>7229238</v>
          </cell>
          <cell r="H770">
            <v>5481103</v>
          </cell>
        </row>
        <row r="771">
          <cell r="A771">
            <v>520025</v>
          </cell>
          <cell r="B771" t="str">
            <v>GO</v>
          </cell>
          <cell r="C771" t="str">
            <v>ÁGUAS LINDAS DE GOIÁS</v>
          </cell>
          <cell r="D771" t="str">
            <v>520025</v>
          </cell>
          <cell r="E771">
            <v>539376</v>
          </cell>
          <cell r="F771">
            <v>224191358</v>
          </cell>
          <cell r="G771">
            <v>205033</v>
          </cell>
          <cell r="H771">
            <v>164700145</v>
          </cell>
        </row>
        <row r="772">
          <cell r="A772">
            <v>520050</v>
          </cell>
          <cell r="B772" t="str">
            <v>GO</v>
          </cell>
          <cell r="C772" t="str">
            <v>ALOÂNDIA</v>
          </cell>
          <cell r="D772" t="str">
            <v>520050</v>
          </cell>
          <cell r="E772">
            <v>2219</v>
          </cell>
          <cell r="F772">
            <v>10906368</v>
          </cell>
          <cell r="G772">
            <v>2184</v>
          </cell>
          <cell r="H772">
            <v>8143990</v>
          </cell>
        </row>
        <row r="773">
          <cell r="A773">
            <v>520055</v>
          </cell>
          <cell r="B773" t="str">
            <v>GO</v>
          </cell>
          <cell r="C773" t="str">
            <v>ALTO HORIZONTE</v>
          </cell>
          <cell r="D773" t="str">
            <v>520055</v>
          </cell>
          <cell r="E773">
            <v>4868</v>
          </cell>
          <cell r="F773">
            <v>17514099</v>
          </cell>
          <cell r="G773">
            <v>30201</v>
          </cell>
          <cell r="H773">
            <v>13805186</v>
          </cell>
        </row>
        <row r="774">
          <cell r="A774">
            <v>520060</v>
          </cell>
          <cell r="B774" t="str">
            <v>GO</v>
          </cell>
          <cell r="C774" t="str">
            <v>ALTO PARAÍSO DE GOIÁS</v>
          </cell>
          <cell r="D774" t="str">
            <v>520060</v>
          </cell>
          <cell r="E774">
            <v>2925</v>
          </cell>
          <cell r="F774">
            <v>826153038</v>
          </cell>
          <cell r="G774">
            <v>3870</v>
          </cell>
          <cell r="H774">
            <v>619145295</v>
          </cell>
        </row>
        <row r="775">
          <cell r="A775">
            <v>520080</v>
          </cell>
          <cell r="B775" t="str">
            <v>GO</v>
          </cell>
          <cell r="C775" t="str">
            <v>ALVORADA DO NORTE</v>
          </cell>
          <cell r="D775" t="str">
            <v>520080</v>
          </cell>
          <cell r="E775">
            <v>167059</v>
          </cell>
          <cell r="F775">
            <v>25002392</v>
          </cell>
          <cell r="G775">
            <v>36603</v>
          </cell>
          <cell r="H775">
            <v>19394043</v>
          </cell>
        </row>
        <row r="776">
          <cell r="A776">
            <v>520082</v>
          </cell>
          <cell r="B776" t="str">
            <v>GO</v>
          </cell>
          <cell r="C776" t="str">
            <v>AMARALINA</v>
          </cell>
          <cell r="D776" t="str">
            <v>520082</v>
          </cell>
          <cell r="E776">
            <v>4274</v>
          </cell>
          <cell r="F776">
            <v>13818874</v>
          </cell>
          <cell r="G776">
            <v>412</v>
          </cell>
          <cell r="H776">
            <v>10438994</v>
          </cell>
        </row>
        <row r="777">
          <cell r="A777">
            <v>520085</v>
          </cell>
          <cell r="B777" t="str">
            <v>GO</v>
          </cell>
          <cell r="C777" t="str">
            <v>AMERICANO DO BRASIL</v>
          </cell>
          <cell r="D777" t="str">
            <v>520085</v>
          </cell>
          <cell r="E777">
            <v>328</v>
          </cell>
          <cell r="F777">
            <v>528117</v>
          </cell>
          <cell r="G777">
            <v>155</v>
          </cell>
          <cell r="H777">
            <v>300986</v>
          </cell>
        </row>
        <row r="778">
          <cell r="A778">
            <v>520110</v>
          </cell>
          <cell r="B778" t="str">
            <v>GO</v>
          </cell>
          <cell r="C778" t="str">
            <v>ANÁPOLIS</v>
          </cell>
          <cell r="D778" t="str">
            <v>520110</v>
          </cell>
          <cell r="F778">
            <v>669984924</v>
          </cell>
          <cell r="H778">
            <v>502488693</v>
          </cell>
        </row>
        <row r="779">
          <cell r="A779">
            <v>520120</v>
          </cell>
          <cell r="B779" t="str">
            <v>GO</v>
          </cell>
          <cell r="C779" t="str">
            <v>ANHANGUERA</v>
          </cell>
          <cell r="D779" t="str">
            <v>520120</v>
          </cell>
          <cell r="F779">
            <v>1132984</v>
          </cell>
          <cell r="H779">
            <v>722222</v>
          </cell>
        </row>
        <row r="780">
          <cell r="A780">
            <v>520130</v>
          </cell>
          <cell r="B780" t="str">
            <v>GO</v>
          </cell>
          <cell r="C780" t="str">
            <v>ANICUNS</v>
          </cell>
          <cell r="D780" t="str">
            <v>520130</v>
          </cell>
          <cell r="E780">
            <v>497</v>
          </cell>
          <cell r="F780">
            <v>5431965</v>
          </cell>
          <cell r="G780">
            <v>444</v>
          </cell>
          <cell r="H780">
            <v>4578443</v>
          </cell>
        </row>
        <row r="781">
          <cell r="A781">
            <v>520140</v>
          </cell>
          <cell r="B781" t="str">
            <v>GO</v>
          </cell>
          <cell r="C781" t="str">
            <v>APARECIDA DE GOIÂNIA</v>
          </cell>
          <cell r="D781" t="str">
            <v>520140</v>
          </cell>
          <cell r="E781">
            <v>2699060</v>
          </cell>
          <cell r="F781">
            <v>1488903454</v>
          </cell>
          <cell r="G781">
            <v>1866955</v>
          </cell>
          <cell r="H781">
            <v>1140147551</v>
          </cell>
        </row>
        <row r="782">
          <cell r="A782">
            <v>520145</v>
          </cell>
          <cell r="B782" t="str">
            <v>GO</v>
          </cell>
          <cell r="C782" t="str">
            <v>APARECIDA DO RIO DOCE</v>
          </cell>
          <cell r="D782" t="str">
            <v>520145</v>
          </cell>
          <cell r="F782">
            <v>9416218</v>
          </cell>
          <cell r="H782">
            <v>7983514</v>
          </cell>
        </row>
        <row r="783">
          <cell r="A783">
            <v>520150</v>
          </cell>
          <cell r="B783" t="str">
            <v>GO</v>
          </cell>
          <cell r="C783" t="str">
            <v>APORÉ</v>
          </cell>
          <cell r="D783" t="str">
            <v>520150</v>
          </cell>
          <cell r="E783">
            <v>3485</v>
          </cell>
          <cell r="F783">
            <v>744119</v>
          </cell>
          <cell r="G783">
            <v>3438</v>
          </cell>
          <cell r="H783">
            <v>803759</v>
          </cell>
        </row>
        <row r="784">
          <cell r="A784">
            <v>520160</v>
          </cell>
          <cell r="B784" t="str">
            <v>GO</v>
          </cell>
          <cell r="C784" t="str">
            <v>ARAÇU</v>
          </cell>
          <cell r="D784" t="str">
            <v>520160</v>
          </cell>
          <cell r="E784">
            <v>8378</v>
          </cell>
          <cell r="F784">
            <v>18494317</v>
          </cell>
          <cell r="G784">
            <v>36219</v>
          </cell>
          <cell r="H784">
            <v>14319905</v>
          </cell>
        </row>
        <row r="785">
          <cell r="A785">
            <v>520170</v>
          </cell>
          <cell r="B785" t="str">
            <v>GO</v>
          </cell>
          <cell r="C785" t="str">
            <v>ARAGARÇAS</v>
          </cell>
          <cell r="D785" t="str">
            <v>520170</v>
          </cell>
          <cell r="E785">
            <v>16282</v>
          </cell>
          <cell r="F785">
            <v>9972469</v>
          </cell>
          <cell r="G785">
            <v>2064</v>
          </cell>
          <cell r="H785">
            <v>9035979</v>
          </cell>
        </row>
        <row r="786">
          <cell r="A786">
            <v>520235</v>
          </cell>
          <cell r="B786" t="str">
            <v>GO</v>
          </cell>
          <cell r="C786" t="str">
            <v>ARENÓPOLIS</v>
          </cell>
          <cell r="D786" t="str">
            <v>520235</v>
          </cell>
          <cell r="F786">
            <v>1488564</v>
          </cell>
          <cell r="H786">
            <v>1116423</v>
          </cell>
        </row>
        <row r="787">
          <cell r="A787">
            <v>520250</v>
          </cell>
          <cell r="B787" t="str">
            <v>GO</v>
          </cell>
          <cell r="C787" t="str">
            <v>ARUANÃ</v>
          </cell>
          <cell r="D787" t="str">
            <v>520250</v>
          </cell>
          <cell r="E787">
            <v>15112</v>
          </cell>
          <cell r="F787">
            <v>16164945</v>
          </cell>
          <cell r="G787">
            <v>9300</v>
          </cell>
          <cell r="H787">
            <v>13639613</v>
          </cell>
        </row>
        <row r="788">
          <cell r="A788">
            <v>520260</v>
          </cell>
          <cell r="B788" t="str">
            <v>GO</v>
          </cell>
          <cell r="C788" t="str">
            <v>AURILÂNDIA</v>
          </cell>
          <cell r="D788" t="str">
            <v>520260</v>
          </cell>
          <cell r="E788">
            <v>6603</v>
          </cell>
          <cell r="F788">
            <v>5904372</v>
          </cell>
          <cell r="G788">
            <v>3723</v>
          </cell>
          <cell r="H788">
            <v>5580587</v>
          </cell>
        </row>
        <row r="789">
          <cell r="A789">
            <v>520280</v>
          </cell>
          <cell r="B789" t="str">
            <v>GO</v>
          </cell>
          <cell r="C789" t="str">
            <v>AVELINÓPOLIS</v>
          </cell>
          <cell r="D789" t="str">
            <v>520280</v>
          </cell>
          <cell r="F789">
            <v>5036683</v>
          </cell>
          <cell r="H789">
            <v>3701835</v>
          </cell>
        </row>
        <row r="790">
          <cell r="A790">
            <v>520310</v>
          </cell>
          <cell r="B790" t="str">
            <v>GO</v>
          </cell>
          <cell r="C790" t="str">
            <v>BALIZA</v>
          </cell>
          <cell r="D790" t="str">
            <v>520310</v>
          </cell>
          <cell r="E790">
            <v>95486</v>
          </cell>
          <cell r="F790">
            <v>7450401</v>
          </cell>
          <cell r="G790">
            <v>60</v>
          </cell>
          <cell r="H790">
            <v>5909400</v>
          </cell>
        </row>
        <row r="791">
          <cell r="A791">
            <v>520320</v>
          </cell>
          <cell r="B791" t="str">
            <v>GO</v>
          </cell>
          <cell r="C791" t="str">
            <v>BARRO ALTO</v>
          </cell>
          <cell r="D791" t="str">
            <v>520320</v>
          </cell>
          <cell r="F791">
            <v>5659818164</v>
          </cell>
          <cell r="H791">
            <v>4244863623</v>
          </cell>
        </row>
        <row r="792">
          <cell r="A792">
            <v>520340</v>
          </cell>
          <cell r="B792" t="str">
            <v>GO</v>
          </cell>
          <cell r="C792" t="str">
            <v>BOM JARDIM DE GOIÁS</v>
          </cell>
          <cell r="D792" t="str">
            <v>520340</v>
          </cell>
          <cell r="E792">
            <v>1532</v>
          </cell>
          <cell r="F792">
            <v>2931732</v>
          </cell>
          <cell r="G792">
            <v>1144</v>
          </cell>
          <cell r="H792">
            <v>1650500</v>
          </cell>
        </row>
        <row r="793">
          <cell r="A793">
            <v>520350</v>
          </cell>
          <cell r="B793" t="str">
            <v>GO</v>
          </cell>
          <cell r="C793" t="str">
            <v>BOM JESUS DE GOIÁS</v>
          </cell>
          <cell r="D793" t="str">
            <v>520350</v>
          </cell>
          <cell r="E793">
            <v>159</v>
          </cell>
          <cell r="F793">
            <v>30873976</v>
          </cell>
          <cell r="H793">
            <v>26247453</v>
          </cell>
        </row>
        <row r="794">
          <cell r="A794">
            <v>520355</v>
          </cell>
          <cell r="B794" t="str">
            <v>GO</v>
          </cell>
          <cell r="C794" t="str">
            <v>BONFINÓPOLIS</v>
          </cell>
          <cell r="D794" t="str">
            <v>520355</v>
          </cell>
          <cell r="E794">
            <v>34237</v>
          </cell>
          <cell r="F794">
            <v>12952985</v>
          </cell>
          <cell r="G794">
            <v>23273</v>
          </cell>
          <cell r="H794">
            <v>11763548</v>
          </cell>
        </row>
        <row r="795">
          <cell r="A795">
            <v>520357</v>
          </cell>
          <cell r="B795" t="str">
            <v>GO</v>
          </cell>
          <cell r="C795" t="str">
            <v>BONÓPOLIS</v>
          </cell>
          <cell r="D795" t="str">
            <v>520357</v>
          </cell>
          <cell r="F795">
            <v>1576932</v>
          </cell>
          <cell r="H795">
            <v>1182699</v>
          </cell>
        </row>
        <row r="796">
          <cell r="A796">
            <v>520360</v>
          </cell>
          <cell r="B796" t="str">
            <v>GO</v>
          </cell>
          <cell r="C796" t="str">
            <v>BRAZABRANTES</v>
          </cell>
          <cell r="D796" t="str">
            <v>520360</v>
          </cell>
          <cell r="E796">
            <v>78556</v>
          </cell>
          <cell r="F796">
            <v>16867206</v>
          </cell>
          <cell r="G796">
            <v>33770</v>
          </cell>
          <cell r="H796">
            <v>12919999</v>
          </cell>
        </row>
        <row r="797">
          <cell r="A797">
            <v>520380</v>
          </cell>
          <cell r="B797" t="str">
            <v>GO</v>
          </cell>
          <cell r="C797" t="str">
            <v>BRITÂNIA</v>
          </cell>
          <cell r="D797" t="str">
            <v>520380</v>
          </cell>
          <cell r="E797">
            <v>76138</v>
          </cell>
          <cell r="F797">
            <v>17780091</v>
          </cell>
          <cell r="G797">
            <v>1197</v>
          </cell>
          <cell r="H797">
            <v>11927877</v>
          </cell>
        </row>
        <row r="798">
          <cell r="A798">
            <v>520390</v>
          </cell>
          <cell r="B798" t="str">
            <v>GO</v>
          </cell>
          <cell r="C798" t="str">
            <v>BURITI ALEGRE</v>
          </cell>
          <cell r="D798" t="str">
            <v>520390</v>
          </cell>
          <cell r="F798">
            <v>13496709</v>
          </cell>
          <cell r="G798">
            <v>247</v>
          </cell>
          <cell r="H798">
            <v>10027439</v>
          </cell>
        </row>
        <row r="799">
          <cell r="A799">
            <v>520393</v>
          </cell>
          <cell r="B799" t="str">
            <v>GO</v>
          </cell>
          <cell r="C799" t="str">
            <v>BURITI DE GOIÁS</v>
          </cell>
          <cell r="D799" t="str">
            <v>520393</v>
          </cell>
          <cell r="E799">
            <v>1766</v>
          </cell>
          <cell r="F799">
            <v>704293</v>
          </cell>
          <cell r="G799">
            <v>1549</v>
          </cell>
          <cell r="H799">
            <v>518356</v>
          </cell>
        </row>
        <row r="800">
          <cell r="A800">
            <v>520396</v>
          </cell>
          <cell r="B800" t="str">
            <v>GO</v>
          </cell>
          <cell r="C800" t="str">
            <v>BURITINÓPOLIS</v>
          </cell>
          <cell r="D800" t="str">
            <v>520396</v>
          </cell>
          <cell r="E800">
            <v>12967</v>
          </cell>
          <cell r="F800">
            <v>2197862</v>
          </cell>
          <cell r="G800">
            <v>3934</v>
          </cell>
          <cell r="H800">
            <v>1343765</v>
          </cell>
        </row>
        <row r="801">
          <cell r="A801">
            <v>520400</v>
          </cell>
          <cell r="B801" t="str">
            <v>GO</v>
          </cell>
          <cell r="C801" t="str">
            <v>CABECEIRAS</v>
          </cell>
          <cell r="D801" t="str">
            <v>520400</v>
          </cell>
          <cell r="F801">
            <v>1355424</v>
          </cell>
          <cell r="H801">
            <v>1016568</v>
          </cell>
        </row>
        <row r="802">
          <cell r="A802">
            <v>520410</v>
          </cell>
          <cell r="B802" t="str">
            <v>GO</v>
          </cell>
          <cell r="C802" t="str">
            <v>CACHOEIRA ALTA</v>
          </cell>
          <cell r="D802" t="str">
            <v>520410</v>
          </cell>
          <cell r="E802">
            <v>104596</v>
          </cell>
          <cell r="F802">
            <v>16394664</v>
          </cell>
          <cell r="G802">
            <v>91622</v>
          </cell>
          <cell r="H802">
            <v>12315345</v>
          </cell>
        </row>
        <row r="803">
          <cell r="A803">
            <v>520420</v>
          </cell>
          <cell r="B803" t="str">
            <v>GO</v>
          </cell>
          <cell r="C803" t="str">
            <v>CACHOEIRA DE GOIÁS</v>
          </cell>
          <cell r="D803" t="str">
            <v>520420</v>
          </cell>
          <cell r="F803">
            <v>778220</v>
          </cell>
          <cell r="H803">
            <v>586866</v>
          </cell>
        </row>
        <row r="804">
          <cell r="A804">
            <v>520425</v>
          </cell>
          <cell r="B804" t="str">
            <v>GO</v>
          </cell>
          <cell r="C804" t="str">
            <v>CACHOEIRA DOURADA</v>
          </cell>
          <cell r="D804" t="str">
            <v>520425</v>
          </cell>
          <cell r="E804">
            <v>6455</v>
          </cell>
          <cell r="F804">
            <v>22184723</v>
          </cell>
          <cell r="G804">
            <v>11766</v>
          </cell>
          <cell r="H804">
            <v>17181744</v>
          </cell>
        </row>
        <row r="805">
          <cell r="A805">
            <v>520430</v>
          </cell>
          <cell r="B805" t="str">
            <v>GO</v>
          </cell>
          <cell r="C805" t="str">
            <v>CAÇU</v>
          </cell>
          <cell r="D805" t="str">
            <v>520430</v>
          </cell>
          <cell r="E805">
            <v>235071</v>
          </cell>
          <cell r="F805">
            <v>14551121</v>
          </cell>
          <cell r="G805">
            <v>1682</v>
          </cell>
          <cell r="H805">
            <v>9491792</v>
          </cell>
        </row>
        <row r="806">
          <cell r="A806">
            <v>520440</v>
          </cell>
          <cell r="B806" t="str">
            <v>GO</v>
          </cell>
          <cell r="C806" t="str">
            <v>CAIAPÔNIA</v>
          </cell>
          <cell r="D806" t="str">
            <v>520440</v>
          </cell>
          <cell r="E806">
            <v>38918</v>
          </cell>
          <cell r="F806">
            <v>24790856</v>
          </cell>
          <cell r="G806">
            <v>13649</v>
          </cell>
          <cell r="H806">
            <v>17638396</v>
          </cell>
        </row>
        <row r="807">
          <cell r="A807">
            <v>520450</v>
          </cell>
          <cell r="B807" t="str">
            <v>GO</v>
          </cell>
          <cell r="C807" t="str">
            <v>CALDAS NOVAS</v>
          </cell>
          <cell r="D807" t="str">
            <v>520450</v>
          </cell>
          <cell r="E807">
            <v>217839</v>
          </cell>
          <cell r="F807">
            <v>97971111</v>
          </cell>
          <cell r="G807">
            <v>308940</v>
          </cell>
          <cell r="H807">
            <v>70445836</v>
          </cell>
        </row>
        <row r="808">
          <cell r="A808">
            <v>520455</v>
          </cell>
          <cell r="B808" t="str">
            <v>GO</v>
          </cell>
          <cell r="C808" t="str">
            <v>CALDAZINHA</v>
          </cell>
          <cell r="D808" t="str">
            <v>520455</v>
          </cell>
          <cell r="F808">
            <v>6605712</v>
          </cell>
          <cell r="H808">
            <v>4988919</v>
          </cell>
        </row>
        <row r="809">
          <cell r="A809">
            <v>520460</v>
          </cell>
          <cell r="B809" t="str">
            <v>GO</v>
          </cell>
          <cell r="C809" t="str">
            <v>CAMPESTRE DE GOIÁS</v>
          </cell>
          <cell r="D809" t="str">
            <v>520460</v>
          </cell>
          <cell r="F809">
            <v>2503176</v>
          </cell>
          <cell r="H809">
            <v>2162406</v>
          </cell>
        </row>
        <row r="810">
          <cell r="A810">
            <v>520465</v>
          </cell>
          <cell r="B810" t="str">
            <v>GO</v>
          </cell>
          <cell r="C810" t="str">
            <v>CAMPINAÇU</v>
          </cell>
          <cell r="D810" t="str">
            <v>520465</v>
          </cell>
          <cell r="F810">
            <v>168308</v>
          </cell>
          <cell r="H810">
            <v>126231</v>
          </cell>
        </row>
        <row r="811">
          <cell r="A811">
            <v>520470</v>
          </cell>
          <cell r="B811" t="str">
            <v>GO</v>
          </cell>
          <cell r="C811" t="str">
            <v>CAMPINORTE</v>
          </cell>
          <cell r="D811" t="str">
            <v>520470</v>
          </cell>
          <cell r="F811">
            <v>9515272</v>
          </cell>
          <cell r="H811">
            <v>7156947</v>
          </cell>
        </row>
        <row r="812">
          <cell r="A812">
            <v>520480</v>
          </cell>
          <cell r="B812" t="str">
            <v>GO</v>
          </cell>
          <cell r="C812" t="str">
            <v>CAMPO ALEGRE DE GOIÁS</v>
          </cell>
          <cell r="D812" t="str">
            <v>520480</v>
          </cell>
          <cell r="E812">
            <v>6493</v>
          </cell>
          <cell r="F812">
            <v>23199819</v>
          </cell>
          <cell r="G812">
            <v>1275</v>
          </cell>
          <cell r="H812">
            <v>18724804</v>
          </cell>
        </row>
        <row r="813">
          <cell r="A813">
            <v>520485</v>
          </cell>
          <cell r="B813" t="str">
            <v>GO</v>
          </cell>
          <cell r="C813" t="str">
            <v>CAMPO LIMPO DE GOIÁS</v>
          </cell>
          <cell r="D813" t="str">
            <v>520485</v>
          </cell>
          <cell r="E813">
            <v>170489</v>
          </cell>
          <cell r="F813">
            <v>15723937</v>
          </cell>
          <cell r="G813">
            <v>51572</v>
          </cell>
          <cell r="H813">
            <v>11673082</v>
          </cell>
        </row>
        <row r="814">
          <cell r="A814">
            <v>520490</v>
          </cell>
          <cell r="B814" t="str">
            <v>GO</v>
          </cell>
          <cell r="C814" t="str">
            <v>CAMPOS BELOS</v>
          </cell>
          <cell r="D814" t="str">
            <v>520490</v>
          </cell>
          <cell r="E814">
            <v>52579</v>
          </cell>
          <cell r="F814">
            <v>10758459</v>
          </cell>
          <cell r="G814">
            <v>16499</v>
          </cell>
          <cell r="H814">
            <v>8151715</v>
          </cell>
        </row>
        <row r="815">
          <cell r="A815">
            <v>520495</v>
          </cell>
          <cell r="B815" t="str">
            <v>GO</v>
          </cell>
          <cell r="C815" t="str">
            <v>CAMPOS VERDES</v>
          </cell>
          <cell r="D815" t="str">
            <v>520495</v>
          </cell>
          <cell r="F815">
            <v>64324064</v>
          </cell>
          <cell r="H815">
            <v>48243048</v>
          </cell>
        </row>
        <row r="816">
          <cell r="A816">
            <v>520500</v>
          </cell>
          <cell r="B816" t="str">
            <v>GO</v>
          </cell>
          <cell r="C816" t="str">
            <v>CARMO DO RIO VERDE</v>
          </cell>
          <cell r="D816" t="str">
            <v>520500</v>
          </cell>
          <cell r="E816">
            <v>36280</v>
          </cell>
          <cell r="F816">
            <v>21184131</v>
          </cell>
          <cell r="G816">
            <v>10952</v>
          </cell>
          <cell r="H816">
            <v>16242777</v>
          </cell>
        </row>
        <row r="817">
          <cell r="A817">
            <v>520505</v>
          </cell>
          <cell r="B817" t="str">
            <v>GO</v>
          </cell>
          <cell r="C817" t="str">
            <v>CASTELÂNDIA</v>
          </cell>
          <cell r="D817" t="str">
            <v>520505</v>
          </cell>
          <cell r="F817">
            <v>4898068</v>
          </cell>
          <cell r="H817">
            <v>3673551</v>
          </cell>
        </row>
        <row r="818">
          <cell r="A818">
            <v>520510</v>
          </cell>
          <cell r="B818" t="str">
            <v>GO</v>
          </cell>
          <cell r="C818" t="str">
            <v>CATALÃO</v>
          </cell>
          <cell r="D818" t="str">
            <v>520510</v>
          </cell>
          <cell r="E818">
            <v>621767</v>
          </cell>
          <cell r="F818">
            <v>100633148</v>
          </cell>
          <cell r="G818">
            <v>453232</v>
          </cell>
          <cell r="H818">
            <v>79438866</v>
          </cell>
        </row>
        <row r="819">
          <cell r="A819">
            <v>520520</v>
          </cell>
          <cell r="B819" t="str">
            <v>GO</v>
          </cell>
          <cell r="C819" t="str">
            <v>CATURAÍ</v>
          </cell>
          <cell r="D819" t="str">
            <v>520520</v>
          </cell>
          <cell r="F819">
            <v>6306609</v>
          </cell>
          <cell r="H819">
            <v>7098661</v>
          </cell>
        </row>
        <row r="820">
          <cell r="A820">
            <v>520530</v>
          </cell>
          <cell r="B820" t="str">
            <v>GO</v>
          </cell>
          <cell r="C820" t="str">
            <v>CAVALCANTE</v>
          </cell>
          <cell r="D820" t="str">
            <v>520530</v>
          </cell>
          <cell r="E820">
            <v>28664</v>
          </cell>
          <cell r="F820">
            <v>19736572</v>
          </cell>
          <cell r="G820">
            <v>14170</v>
          </cell>
          <cell r="H820">
            <v>14564448</v>
          </cell>
        </row>
        <row r="821">
          <cell r="A821">
            <v>520540</v>
          </cell>
          <cell r="B821" t="str">
            <v>GO</v>
          </cell>
          <cell r="C821" t="str">
            <v>CERES</v>
          </cell>
          <cell r="D821" t="str">
            <v>520540</v>
          </cell>
          <cell r="F821">
            <v>29107816</v>
          </cell>
          <cell r="H821">
            <v>21871392</v>
          </cell>
        </row>
        <row r="822">
          <cell r="A822">
            <v>520545</v>
          </cell>
          <cell r="B822" t="str">
            <v>GO</v>
          </cell>
          <cell r="C822" t="str">
            <v>CEZARINA</v>
          </cell>
          <cell r="D822" t="str">
            <v>520545</v>
          </cell>
          <cell r="E822">
            <v>7370</v>
          </cell>
          <cell r="F822">
            <v>18051450</v>
          </cell>
          <cell r="G822">
            <v>4678</v>
          </cell>
          <cell r="H822">
            <v>12844946</v>
          </cell>
        </row>
        <row r="823">
          <cell r="A823">
            <v>520547</v>
          </cell>
          <cell r="B823" t="str">
            <v>GO</v>
          </cell>
          <cell r="C823" t="str">
            <v>CHAPADÃO DO CÉU</v>
          </cell>
          <cell r="D823" t="str">
            <v>520547</v>
          </cell>
          <cell r="F823">
            <v>17716860</v>
          </cell>
          <cell r="H823">
            <v>13287645</v>
          </cell>
        </row>
        <row r="824">
          <cell r="A824">
            <v>520549</v>
          </cell>
          <cell r="B824" t="str">
            <v>GO</v>
          </cell>
          <cell r="C824" t="str">
            <v>CIDADE OCIDENTAL</v>
          </cell>
          <cell r="D824" t="str">
            <v>520549</v>
          </cell>
          <cell r="E824">
            <v>221530</v>
          </cell>
          <cell r="F824">
            <v>32890169</v>
          </cell>
          <cell r="G824">
            <v>274568</v>
          </cell>
          <cell r="H824">
            <v>41138400</v>
          </cell>
        </row>
        <row r="825">
          <cell r="A825">
            <v>520551</v>
          </cell>
          <cell r="B825" t="str">
            <v>GO</v>
          </cell>
          <cell r="C825" t="str">
            <v>COCALZINHO DE GOIÁS</v>
          </cell>
          <cell r="D825" t="str">
            <v>520551</v>
          </cell>
          <cell r="E825">
            <v>380935</v>
          </cell>
          <cell r="F825">
            <v>54196833</v>
          </cell>
          <cell r="G825">
            <v>358050</v>
          </cell>
          <cell r="H825">
            <v>43530681</v>
          </cell>
        </row>
        <row r="826">
          <cell r="A826">
            <v>520552</v>
          </cell>
          <cell r="B826" t="str">
            <v>GO</v>
          </cell>
          <cell r="C826" t="str">
            <v>COLINAS DO SUL</v>
          </cell>
          <cell r="D826" t="str">
            <v>520552</v>
          </cell>
          <cell r="F826">
            <v>880460</v>
          </cell>
          <cell r="H826">
            <v>660345</v>
          </cell>
        </row>
        <row r="827">
          <cell r="A827">
            <v>520570</v>
          </cell>
          <cell r="B827" t="str">
            <v>GO</v>
          </cell>
          <cell r="C827" t="str">
            <v>CÓRREGO DO OURO</v>
          </cell>
          <cell r="D827" t="str">
            <v>520570</v>
          </cell>
          <cell r="F827">
            <v>4742335</v>
          </cell>
          <cell r="H827">
            <v>3680187</v>
          </cell>
        </row>
        <row r="828">
          <cell r="A828">
            <v>520580</v>
          </cell>
          <cell r="B828" t="str">
            <v>GO</v>
          </cell>
          <cell r="C828" t="str">
            <v>CORUMBÁ DE GOIÁS</v>
          </cell>
          <cell r="D828" t="str">
            <v>520580</v>
          </cell>
          <cell r="F828">
            <v>37718936</v>
          </cell>
          <cell r="G828">
            <v>300</v>
          </cell>
          <cell r="H828">
            <v>28201155</v>
          </cell>
        </row>
        <row r="829">
          <cell r="A829">
            <v>520590</v>
          </cell>
          <cell r="B829" t="str">
            <v>GO</v>
          </cell>
          <cell r="C829" t="str">
            <v>CORUMBAÍBA</v>
          </cell>
          <cell r="D829" t="str">
            <v>520590</v>
          </cell>
          <cell r="F829">
            <v>3858092</v>
          </cell>
          <cell r="H829">
            <v>2893569</v>
          </cell>
        </row>
        <row r="830">
          <cell r="A830">
            <v>520620</v>
          </cell>
          <cell r="B830" t="str">
            <v>GO</v>
          </cell>
          <cell r="C830" t="str">
            <v>CRISTALINA</v>
          </cell>
          <cell r="D830" t="str">
            <v>520620</v>
          </cell>
          <cell r="F830">
            <v>120155168</v>
          </cell>
          <cell r="H830">
            <v>90116376</v>
          </cell>
        </row>
        <row r="831">
          <cell r="A831">
            <v>520630</v>
          </cell>
          <cell r="B831" t="str">
            <v>GO</v>
          </cell>
          <cell r="C831" t="str">
            <v>CRISTIANÓPOLIS</v>
          </cell>
          <cell r="D831" t="str">
            <v>520630</v>
          </cell>
          <cell r="F831">
            <v>6628300</v>
          </cell>
          <cell r="H831">
            <v>4971225</v>
          </cell>
        </row>
        <row r="832">
          <cell r="A832">
            <v>520650</v>
          </cell>
          <cell r="B832" t="str">
            <v>GO</v>
          </cell>
          <cell r="C832" t="str">
            <v>CROMÍNIA</v>
          </cell>
          <cell r="D832" t="str">
            <v>520650</v>
          </cell>
          <cell r="E832">
            <v>4421</v>
          </cell>
          <cell r="F832">
            <v>3205388</v>
          </cell>
          <cell r="G832">
            <v>5426</v>
          </cell>
          <cell r="H832">
            <v>2162222</v>
          </cell>
        </row>
        <row r="833">
          <cell r="A833">
            <v>520660</v>
          </cell>
          <cell r="B833" t="str">
            <v>GO</v>
          </cell>
          <cell r="C833" t="str">
            <v>CUMARI</v>
          </cell>
          <cell r="D833" t="str">
            <v>520660</v>
          </cell>
          <cell r="F833">
            <v>4402384</v>
          </cell>
          <cell r="H833">
            <v>3301788</v>
          </cell>
        </row>
        <row r="834">
          <cell r="A834">
            <v>520680</v>
          </cell>
          <cell r="B834" t="str">
            <v>GO</v>
          </cell>
          <cell r="C834" t="str">
            <v>DAMOLÂNDIA</v>
          </cell>
          <cell r="D834" t="str">
            <v>520680</v>
          </cell>
          <cell r="E834">
            <v>53079</v>
          </cell>
          <cell r="F834">
            <v>7380815</v>
          </cell>
          <cell r="G834">
            <v>10216</v>
          </cell>
          <cell r="H834">
            <v>5614476</v>
          </cell>
        </row>
        <row r="835">
          <cell r="A835">
            <v>520690</v>
          </cell>
          <cell r="B835" t="str">
            <v>GO</v>
          </cell>
          <cell r="C835" t="str">
            <v>DAVINÓPOLIS</v>
          </cell>
          <cell r="D835" t="str">
            <v>520690</v>
          </cell>
          <cell r="F835">
            <v>5724096</v>
          </cell>
          <cell r="H835">
            <v>4293072</v>
          </cell>
        </row>
        <row r="836">
          <cell r="A836">
            <v>520710</v>
          </cell>
          <cell r="B836" t="str">
            <v>GO</v>
          </cell>
          <cell r="C836" t="str">
            <v>DIORAMA</v>
          </cell>
          <cell r="D836" t="str">
            <v>520710</v>
          </cell>
          <cell r="F836">
            <v>53704</v>
          </cell>
          <cell r="H836">
            <v>40278</v>
          </cell>
        </row>
        <row r="837">
          <cell r="A837">
            <v>520830</v>
          </cell>
          <cell r="B837" t="str">
            <v>GO</v>
          </cell>
          <cell r="C837" t="str">
            <v>DIVINÓPOLIS DE GOIÁS</v>
          </cell>
          <cell r="D837" t="str">
            <v>520830</v>
          </cell>
          <cell r="F837">
            <v>911484</v>
          </cell>
          <cell r="H837">
            <v>683613</v>
          </cell>
        </row>
        <row r="838">
          <cell r="A838">
            <v>520725</v>
          </cell>
          <cell r="B838" t="str">
            <v>GO</v>
          </cell>
          <cell r="C838" t="str">
            <v>DOVERLÂNDIA</v>
          </cell>
          <cell r="D838" t="str">
            <v>520725</v>
          </cell>
          <cell r="E838">
            <v>90</v>
          </cell>
          <cell r="F838">
            <v>5987628</v>
          </cell>
          <cell r="G838">
            <v>24997</v>
          </cell>
          <cell r="H838">
            <v>4480952</v>
          </cell>
        </row>
        <row r="839">
          <cell r="A839">
            <v>520735</v>
          </cell>
          <cell r="B839" t="str">
            <v>GO</v>
          </cell>
          <cell r="C839" t="str">
            <v>EDEALINA</v>
          </cell>
          <cell r="D839" t="str">
            <v>520735</v>
          </cell>
          <cell r="F839">
            <v>6045032</v>
          </cell>
          <cell r="G839">
            <v>2810</v>
          </cell>
          <cell r="H839">
            <v>5222977</v>
          </cell>
        </row>
        <row r="840">
          <cell r="A840">
            <v>520740</v>
          </cell>
          <cell r="B840" t="str">
            <v>GO</v>
          </cell>
          <cell r="C840" t="str">
            <v>EDÉIA</v>
          </cell>
          <cell r="D840" t="str">
            <v>520740</v>
          </cell>
          <cell r="E840">
            <v>71053</v>
          </cell>
          <cell r="F840">
            <v>16502534</v>
          </cell>
          <cell r="G840">
            <v>20085</v>
          </cell>
          <cell r="H840">
            <v>12217964</v>
          </cell>
        </row>
        <row r="841">
          <cell r="A841">
            <v>520750</v>
          </cell>
          <cell r="B841" t="str">
            <v>GO</v>
          </cell>
          <cell r="C841" t="str">
            <v>ESTRELA DO NORTE</v>
          </cell>
          <cell r="D841" t="str">
            <v>520750</v>
          </cell>
          <cell r="F841">
            <v>644140</v>
          </cell>
          <cell r="H841">
            <v>483105</v>
          </cell>
        </row>
        <row r="842">
          <cell r="A842">
            <v>520753</v>
          </cell>
          <cell r="B842" t="str">
            <v>GO</v>
          </cell>
          <cell r="C842" t="str">
            <v>FAINA</v>
          </cell>
          <cell r="D842" t="str">
            <v>520753</v>
          </cell>
          <cell r="E842">
            <v>1730</v>
          </cell>
          <cell r="F842">
            <v>1177195</v>
          </cell>
          <cell r="H842">
            <v>937796</v>
          </cell>
        </row>
        <row r="843">
          <cell r="A843">
            <v>520780</v>
          </cell>
          <cell r="B843" t="str">
            <v>GO</v>
          </cell>
          <cell r="C843" t="str">
            <v>FIRMINÓPOLIS</v>
          </cell>
          <cell r="D843" t="str">
            <v>520780</v>
          </cell>
          <cell r="E843">
            <v>1879</v>
          </cell>
          <cell r="F843">
            <v>10170801</v>
          </cell>
          <cell r="G843">
            <v>932</v>
          </cell>
          <cell r="H843">
            <v>6997218</v>
          </cell>
        </row>
        <row r="844">
          <cell r="A844">
            <v>520790</v>
          </cell>
          <cell r="B844" t="str">
            <v>GO</v>
          </cell>
          <cell r="C844" t="str">
            <v>FLORES DE GOIÁS</v>
          </cell>
          <cell r="D844" t="str">
            <v>520790</v>
          </cell>
          <cell r="E844">
            <v>1475</v>
          </cell>
          <cell r="F844">
            <v>7683060</v>
          </cell>
          <cell r="G844">
            <v>754</v>
          </cell>
          <cell r="H844">
            <v>5766002</v>
          </cell>
        </row>
        <row r="845">
          <cell r="A845">
            <v>520800</v>
          </cell>
          <cell r="B845" t="str">
            <v>GO</v>
          </cell>
          <cell r="C845" t="str">
            <v>FORMOSA</v>
          </cell>
          <cell r="D845" t="str">
            <v>520800</v>
          </cell>
          <cell r="E845">
            <v>166734</v>
          </cell>
          <cell r="F845">
            <v>46680950</v>
          </cell>
          <cell r="G845">
            <v>96205</v>
          </cell>
          <cell r="H845">
            <v>45057073</v>
          </cell>
        </row>
        <row r="846">
          <cell r="A846">
            <v>520810</v>
          </cell>
          <cell r="B846" t="str">
            <v>GO</v>
          </cell>
          <cell r="C846" t="str">
            <v>FORMOSO</v>
          </cell>
          <cell r="D846" t="str">
            <v>520810</v>
          </cell>
          <cell r="F846">
            <v>632576</v>
          </cell>
          <cell r="H846">
            <v>474432</v>
          </cell>
        </row>
        <row r="847">
          <cell r="A847">
            <v>520815</v>
          </cell>
          <cell r="B847" t="str">
            <v>GO</v>
          </cell>
          <cell r="C847" t="str">
            <v>GAMELEIRA DE GOIÁS</v>
          </cell>
          <cell r="D847" t="str">
            <v>520815</v>
          </cell>
          <cell r="E847">
            <v>164972</v>
          </cell>
          <cell r="F847">
            <v>25316580</v>
          </cell>
          <cell r="G847">
            <v>215773</v>
          </cell>
          <cell r="H847">
            <v>15597617</v>
          </cell>
        </row>
        <row r="848">
          <cell r="A848">
            <v>520840</v>
          </cell>
          <cell r="B848" t="str">
            <v>GO</v>
          </cell>
          <cell r="C848" t="str">
            <v>GOIANÁPOLIS</v>
          </cell>
          <cell r="D848" t="str">
            <v>520840</v>
          </cell>
          <cell r="E848">
            <v>400</v>
          </cell>
          <cell r="F848">
            <v>6924321</v>
          </cell>
          <cell r="G848">
            <v>30292</v>
          </cell>
          <cell r="H848">
            <v>4198401</v>
          </cell>
        </row>
        <row r="849">
          <cell r="A849">
            <v>520850</v>
          </cell>
          <cell r="B849" t="str">
            <v>GO</v>
          </cell>
          <cell r="C849" t="str">
            <v>GOIANDIRA</v>
          </cell>
          <cell r="D849" t="str">
            <v>520850</v>
          </cell>
          <cell r="E849">
            <v>3053</v>
          </cell>
          <cell r="F849">
            <v>9580810</v>
          </cell>
          <cell r="G849">
            <v>1428</v>
          </cell>
          <cell r="H849">
            <v>7023351</v>
          </cell>
        </row>
        <row r="850">
          <cell r="A850">
            <v>520870</v>
          </cell>
          <cell r="B850" t="str">
            <v>GO</v>
          </cell>
          <cell r="C850" t="str">
            <v>GOIÂNIA</v>
          </cell>
          <cell r="D850" t="str">
            <v>520870</v>
          </cell>
          <cell r="E850">
            <v>1141</v>
          </cell>
          <cell r="F850">
            <v>252886</v>
          </cell>
          <cell r="H850">
            <v>193914</v>
          </cell>
        </row>
        <row r="851">
          <cell r="A851">
            <v>520880</v>
          </cell>
          <cell r="B851" t="str">
            <v>GO</v>
          </cell>
          <cell r="C851" t="str">
            <v>GOIANIRA</v>
          </cell>
          <cell r="D851" t="str">
            <v>520880</v>
          </cell>
          <cell r="E851">
            <v>66669</v>
          </cell>
          <cell r="F851">
            <v>15748660</v>
          </cell>
          <cell r="G851">
            <v>27996</v>
          </cell>
          <cell r="H851">
            <v>11370216</v>
          </cell>
        </row>
        <row r="852">
          <cell r="A852">
            <v>520890</v>
          </cell>
          <cell r="B852" t="str">
            <v>GO</v>
          </cell>
          <cell r="C852" t="str">
            <v>GOIÁS</v>
          </cell>
          <cell r="D852" t="str">
            <v>520890</v>
          </cell>
          <cell r="E852">
            <v>82804</v>
          </cell>
          <cell r="F852">
            <v>12698665</v>
          </cell>
          <cell r="G852">
            <v>17082</v>
          </cell>
          <cell r="H852">
            <v>7960026</v>
          </cell>
        </row>
        <row r="853">
          <cell r="A853">
            <v>520910</v>
          </cell>
          <cell r="B853" t="str">
            <v>GO</v>
          </cell>
          <cell r="C853" t="str">
            <v>GOIATUBA</v>
          </cell>
          <cell r="D853" t="str">
            <v>520910</v>
          </cell>
          <cell r="E853">
            <v>11381</v>
          </cell>
          <cell r="F853">
            <v>946592095</v>
          </cell>
          <cell r="G853">
            <v>6153</v>
          </cell>
          <cell r="H853">
            <v>709810361</v>
          </cell>
        </row>
        <row r="854">
          <cell r="A854">
            <v>520915</v>
          </cell>
          <cell r="B854" t="str">
            <v>GO</v>
          </cell>
          <cell r="C854" t="str">
            <v>GOUVELÂNDIA</v>
          </cell>
          <cell r="D854" t="str">
            <v>520915</v>
          </cell>
          <cell r="E854">
            <v>121</v>
          </cell>
          <cell r="F854">
            <v>8907642</v>
          </cell>
          <cell r="H854">
            <v>6416679</v>
          </cell>
        </row>
        <row r="855">
          <cell r="A855">
            <v>520920</v>
          </cell>
          <cell r="B855" t="str">
            <v>GO</v>
          </cell>
          <cell r="C855" t="str">
            <v>GUAPÓ</v>
          </cell>
          <cell r="D855" t="str">
            <v>520920</v>
          </cell>
          <cell r="E855">
            <v>124902</v>
          </cell>
          <cell r="F855">
            <v>16394007</v>
          </cell>
          <cell r="G855">
            <v>6066</v>
          </cell>
          <cell r="H855">
            <v>8533043</v>
          </cell>
        </row>
        <row r="856">
          <cell r="A856">
            <v>520929</v>
          </cell>
          <cell r="B856" t="str">
            <v>GO</v>
          </cell>
          <cell r="C856" t="str">
            <v>GUARAÍTA</v>
          </cell>
          <cell r="D856" t="str">
            <v>520929</v>
          </cell>
          <cell r="E856">
            <v>84239</v>
          </cell>
          <cell r="F856">
            <v>5255195</v>
          </cell>
          <cell r="G856">
            <v>65</v>
          </cell>
          <cell r="H856">
            <v>3170312</v>
          </cell>
        </row>
        <row r="857">
          <cell r="A857">
            <v>520940</v>
          </cell>
          <cell r="B857" t="str">
            <v>GO</v>
          </cell>
          <cell r="C857" t="str">
            <v>GUARANI DE GOIÁS</v>
          </cell>
          <cell r="D857" t="str">
            <v>520940</v>
          </cell>
          <cell r="F857">
            <v>42122949</v>
          </cell>
          <cell r="H857">
            <v>32940603</v>
          </cell>
        </row>
        <row r="858">
          <cell r="A858">
            <v>520945</v>
          </cell>
          <cell r="B858" t="str">
            <v>GO</v>
          </cell>
          <cell r="C858" t="str">
            <v>GUARINOS</v>
          </cell>
          <cell r="D858" t="str">
            <v>520945</v>
          </cell>
          <cell r="E858">
            <v>5197</v>
          </cell>
          <cell r="F858">
            <v>6339310</v>
          </cell>
          <cell r="G858">
            <v>2149</v>
          </cell>
          <cell r="H858">
            <v>4301221</v>
          </cell>
        </row>
        <row r="859">
          <cell r="A859">
            <v>520960</v>
          </cell>
          <cell r="B859" t="str">
            <v>GO</v>
          </cell>
          <cell r="C859" t="str">
            <v>HEITORAÍ</v>
          </cell>
          <cell r="D859" t="str">
            <v>520960</v>
          </cell>
          <cell r="E859">
            <v>5574</v>
          </cell>
          <cell r="F859">
            <v>9739431</v>
          </cell>
          <cell r="G859">
            <v>15410</v>
          </cell>
          <cell r="H859">
            <v>7712431</v>
          </cell>
        </row>
        <row r="860">
          <cell r="A860">
            <v>520970</v>
          </cell>
          <cell r="B860" t="str">
            <v>GO</v>
          </cell>
          <cell r="C860" t="str">
            <v>HIDROLÂNDIA</v>
          </cell>
          <cell r="D860" t="str">
            <v>520970</v>
          </cell>
          <cell r="F860">
            <v>43191152</v>
          </cell>
          <cell r="H860">
            <v>37586598</v>
          </cell>
        </row>
        <row r="861">
          <cell r="A861">
            <v>520980</v>
          </cell>
          <cell r="B861" t="str">
            <v>GO</v>
          </cell>
          <cell r="C861" t="str">
            <v>HIDROLINA</v>
          </cell>
          <cell r="D861" t="str">
            <v>520980</v>
          </cell>
          <cell r="F861">
            <v>6512716</v>
          </cell>
          <cell r="H861">
            <v>4884537</v>
          </cell>
        </row>
        <row r="862">
          <cell r="A862">
            <v>520990</v>
          </cell>
          <cell r="B862" t="str">
            <v>GO</v>
          </cell>
          <cell r="C862" t="str">
            <v>IACIARA</v>
          </cell>
          <cell r="D862" t="str">
            <v>520990</v>
          </cell>
          <cell r="E862">
            <v>173516</v>
          </cell>
          <cell r="F862">
            <v>7404169</v>
          </cell>
          <cell r="G862">
            <v>690</v>
          </cell>
          <cell r="H862">
            <v>7676348</v>
          </cell>
        </row>
        <row r="863">
          <cell r="A863">
            <v>520993</v>
          </cell>
          <cell r="B863" t="str">
            <v>GO</v>
          </cell>
          <cell r="C863" t="str">
            <v>INACIOLÂNDIA</v>
          </cell>
          <cell r="D863" t="str">
            <v>520993</v>
          </cell>
          <cell r="E863">
            <v>380</v>
          </cell>
          <cell r="F863">
            <v>10799308</v>
          </cell>
          <cell r="G863">
            <v>605</v>
          </cell>
          <cell r="H863">
            <v>8386849</v>
          </cell>
        </row>
        <row r="864">
          <cell r="A864">
            <v>521000</v>
          </cell>
          <cell r="B864" t="str">
            <v>GO</v>
          </cell>
          <cell r="C864" t="str">
            <v>INHUMAS</v>
          </cell>
          <cell r="D864" t="str">
            <v>521000</v>
          </cell>
          <cell r="F864">
            <v>112030912</v>
          </cell>
          <cell r="H864">
            <v>84023184</v>
          </cell>
        </row>
        <row r="865">
          <cell r="A865">
            <v>521010</v>
          </cell>
          <cell r="B865" t="str">
            <v>GO</v>
          </cell>
          <cell r="C865" t="str">
            <v>IPAMERI</v>
          </cell>
          <cell r="D865" t="str">
            <v>521010</v>
          </cell>
          <cell r="E865">
            <v>10846</v>
          </cell>
          <cell r="F865">
            <v>9264640</v>
          </cell>
          <cell r="G865">
            <v>1274</v>
          </cell>
          <cell r="H865">
            <v>7258177</v>
          </cell>
        </row>
        <row r="866">
          <cell r="A866">
            <v>521020</v>
          </cell>
          <cell r="B866" t="str">
            <v>GO</v>
          </cell>
          <cell r="C866" t="str">
            <v>IPORÁ</v>
          </cell>
          <cell r="D866" t="str">
            <v>521020</v>
          </cell>
          <cell r="E866">
            <v>22700</v>
          </cell>
          <cell r="F866">
            <v>1591167</v>
          </cell>
          <cell r="G866">
            <v>3552</v>
          </cell>
          <cell r="H866">
            <v>1057387</v>
          </cell>
        </row>
        <row r="867">
          <cell r="A867">
            <v>521030</v>
          </cell>
          <cell r="B867" t="str">
            <v>GO</v>
          </cell>
          <cell r="C867" t="str">
            <v>ISRAELÂNDIA</v>
          </cell>
          <cell r="D867" t="str">
            <v>521030</v>
          </cell>
          <cell r="F867">
            <v>470932</v>
          </cell>
          <cell r="H867">
            <v>353199</v>
          </cell>
        </row>
        <row r="868">
          <cell r="A868">
            <v>521040</v>
          </cell>
          <cell r="B868" t="str">
            <v>GO</v>
          </cell>
          <cell r="C868" t="str">
            <v>ITABERAÍ</v>
          </cell>
          <cell r="D868" t="str">
            <v>521040</v>
          </cell>
          <cell r="F868">
            <v>5093704</v>
          </cell>
          <cell r="H868">
            <v>3820278</v>
          </cell>
        </row>
        <row r="869">
          <cell r="A869">
            <v>521056</v>
          </cell>
          <cell r="B869" t="str">
            <v>GO</v>
          </cell>
          <cell r="C869" t="str">
            <v>ITAGUARI</v>
          </cell>
          <cell r="D869" t="str">
            <v>521056</v>
          </cell>
          <cell r="E869">
            <v>1123</v>
          </cell>
          <cell r="F869">
            <v>2506057</v>
          </cell>
          <cell r="G869">
            <v>753</v>
          </cell>
          <cell r="H869">
            <v>2203925</v>
          </cell>
        </row>
        <row r="870">
          <cell r="A870">
            <v>521060</v>
          </cell>
          <cell r="B870" t="str">
            <v>GO</v>
          </cell>
          <cell r="C870" t="str">
            <v>ITAGUARU</v>
          </cell>
          <cell r="D870" t="str">
            <v>521060</v>
          </cell>
          <cell r="E870">
            <v>3650</v>
          </cell>
          <cell r="F870">
            <v>7555553</v>
          </cell>
          <cell r="H870">
            <v>5741852</v>
          </cell>
        </row>
        <row r="871">
          <cell r="A871">
            <v>521080</v>
          </cell>
          <cell r="B871" t="str">
            <v>GO</v>
          </cell>
          <cell r="C871" t="str">
            <v>ITAJÁ</v>
          </cell>
          <cell r="D871" t="str">
            <v>521080</v>
          </cell>
          <cell r="E871">
            <v>1</v>
          </cell>
          <cell r="F871">
            <v>5602073</v>
          </cell>
          <cell r="H871">
            <v>4240347</v>
          </cell>
        </row>
        <row r="872">
          <cell r="A872">
            <v>521090</v>
          </cell>
          <cell r="B872" t="str">
            <v>GO</v>
          </cell>
          <cell r="C872" t="str">
            <v>ITAPACI</v>
          </cell>
          <cell r="D872" t="str">
            <v>521090</v>
          </cell>
          <cell r="E872">
            <v>159494</v>
          </cell>
          <cell r="F872">
            <v>12563254</v>
          </cell>
          <cell r="G872">
            <v>109154</v>
          </cell>
          <cell r="H872">
            <v>10191023</v>
          </cell>
        </row>
        <row r="873">
          <cell r="A873">
            <v>521100</v>
          </cell>
          <cell r="B873" t="str">
            <v>GO</v>
          </cell>
          <cell r="C873" t="str">
            <v>ITAPIRAPUÃ</v>
          </cell>
          <cell r="D873" t="str">
            <v>521100</v>
          </cell>
          <cell r="F873">
            <v>366716</v>
          </cell>
          <cell r="H873">
            <v>275037</v>
          </cell>
        </row>
        <row r="874">
          <cell r="A874">
            <v>521130</v>
          </cell>
          <cell r="B874" t="str">
            <v>GO</v>
          </cell>
          <cell r="C874" t="str">
            <v>ITARUMÃ</v>
          </cell>
          <cell r="D874" t="str">
            <v>521130</v>
          </cell>
          <cell r="F874">
            <v>4361560</v>
          </cell>
          <cell r="H874">
            <v>3271170</v>
          </cell>
        </row>
        <row r="875">
          <cell r="A875">
            <v>521140</v>
          </cell>
          <cell r="B875" t="str">
            <v>GO</v>
          </cell>
          <cell r="C875" t="str">
            <v>ITAUÇU</v>
          </cell>
          <cell r="D875" t="str">
            <v>521140</v>
          </cell>
          <cell r="E875">
            <v>33704</v>
          </cell>
          <cell r="F875">
            <v>37152940</v>
          </cell>
          <cell r="G875">
            <v>19772</v>
          </cell>
          <cell r="H875">
            <v>27980424</v>
          </cell>
        </row>
        <row r="876">
          <cell r="A876">
            <v>521150</v>
          </cell>
          <cell r="B876" t="str">
            <v>GO</v>
          </cell>
          <cell r="C876" t="str">
            <v>ITUMBIARA</v>
          </cell>
          <cell r="D876" t="str">
            <v>521150</v>
          </cell>
          <cell r="E876">
            <v>28437</v>
          </cell>
          <cell r="F876">
            <v>44255433</v>
          </cell>
          <cell r="G876">
            <v>22174</v>
          </cell>
          <cell r="H876">
            <v>33865748</v>
          </cell>
        </row>
        <row r="877">
          <cell r="A877">
            <v>521160</v>
          </cell>
          <cell r="B877" t="str">
            <v>GO</v>
          </cell>
          <cell r="C877" t="str">
            <v>IVOLÂNDIA</v>
          </cell>
          <cell r="D877" t="str">
            <v>521160</v>
          </cell>
          <cell r="F877">
            <v>1524348</v>
          </cell>
          <cell r="H877">
            <v>1143261</v>
          </cell>
        </row>
        <row r="878">
          <cell r="A878">
            <v>521170</v>
          </cell>
          <cell r="B878" t="str">
            <v>GO</v>
          </cell>
          <cell r="C878" t="str">
            <v>JANDAIA</v>
          </cell>
          <cell r="D878" t="str">
            <v>521170</v>
          </cell>
          <cell r="E878">
            <v>3268</v>
          </cell>
          <cell r="F878">
            <v>12439327</v>
          </cell>
          <cell r="G878">
            <v>790</v>
          </cell>
          <cell r="H878">
            <v>9785522</v>
          </cell>
        </row>
        <row r="879">
          <cell r="A879">
            <v>521190</v>
          </cell>
          <cell r="B879" t="str">
            <v>GO</v>
          </cell>
          <cell r="C879" t="str">
            <v>JATAÍ</v>
          </cell>
          <cell r="D879" t="str">
            <v>521190</v>
          </cell>
          <cell r="E879">
            <v>1091304</v>
          </cell>
          <cell r="F879">
            <v>112810533</v>
          </cell>
          <cell r="G879">
            <v>362494</v>
          </cell>
          <cell r="H879">
            <v>70667083</v>
          </cell>
        </row>
        <row r="880">
          <cell r="A880">
            <v>521200</v>
          </cell>
          <cell r="B880" t="str">
            <v>GO</v>
          </cell>
          <cell r="C880" t="str">
            <v>JAUPACI</v>
          </cell>
          <cell r="D880" t="str">
            <v>521200</v>
          </cell>
          <cell r="F880">
            <v>962976</v>
          </cell>
          <cell r="H880">
            <v>722232</v>
          </cell>
        </row>
        <row r="881">
          <cell r="A881">
            <v>521210</v>
          </cell>
          <cell r="B881" t="str">
            <v>GO</v>
          </cell>
          <cell r="C881" t="str">
            <v>JOVIÂNIA</v>
          </cell>
          <cell r="D881" t="str">
            <v>521210</v>
          </cell>
          <cell r="F881">
            <v>4201204</v>
          </cell>
          <cell r="H881">
            <v>3150903</v>
          </cell>
        </row>
        <row r="882">
          <cell r="A882">
            <v>521220</v>
          </cell>
          <cell r="B882" t="str">
            <v>GO</v>
          </cell>
          <cell r="C882" t="str">
            <v>JUSSARA</v>
          </cell>
          <cell r="D882" t="str">
            <v>521220</v>
          </cell>
          <cell r="E882">
            <v>15581</v>
          </cell>
          <cell r="F882">
            <v>24550755</v>
          </cell>
          <cell r="G882">
            <v>9322</v>
          </cell>
          <cell r="H882">
            <v>18281230</v>
          </cell>
        </row>
        <row r="883">
          <cell r="A883">
            <v>521225</v>
          </cell>
          <cell r="B883" t="str">
            <v>GO</v>
          </cell>
          <cell r="C883" t="str">
            <v>LAGOA SANTA</v>
          </cell>
          <cell r="D883" t="str">
            <v>521225</v>
          </cell>
          <cell r="F883">
            <v>633410</v>
          </cell>
          <cell r="H883">
            <v>446157</v>
          </cell>
        </row>
        <row r="884">
          <cell r="A884">
            <v>521230</v>
          </cell>
          <cell r="B884" t="str">
            <v>GO</v>
          </cell>
          <cell r="C884" t="str">
            <v>LEOPOLDO DE BULHÕES</v>
          </cell>
          <cell r="D884" t="str">
            <v>521230</v>
          </cell>
          <cell r="F884">
            <v>6387136</v>
          </cell>
          <cell r="H884">
            <v>4790352</v>
          </cell>
        </row>
        <row r="885">
          <cell r="A885">
            <v>521250</v>
          </cell>
          <cell r="B885" t="str">
            <v>GO</v>
          </cell>
          <cell r="C885" t="str">
            <v>LUZIÂNIA</v>
          </cell>
          <cell r="D885" t="str">
            <v>521250</v>
          </cell>
          <cell r="F885">
            <v>18384856</v>
          </cell>
          <cell r="H885">
            <v>13788642</v>
          </cell>
        </row>
        <row r="886">
          <cell r="A886">
            <v>521260</v>
          </cell>
          <cell r="B886" t="str">
            <v>GO</v>
          </cell>
          <cell r="C886" t="str">
            <v>MAIRIPOTABA</v>
          </cell>
          <cell r="D886" t="str">
            <v>521260</v>
          </cell>
          <cell r="E886">
            <v>239</v>
          </cell>
          <cell r="F886">
            <v>1578625</v>
          </cell>
          <cell r="G886">
            <v>163</v>
          </cell>
          <cell r="H886">
            <v>1160173</v>
          </cell>
        </row>
        <row r="887">
          <cell r="A887">
            <v>521270</v>
          </cell>
          <cell r="B887" t="str">
            <v>GO</v>
          </cell>
          <cell r="C887" t="str">
            <v>MAMBAÍ</v>
          </cell>
          <cell r="D887" t="str">
            <v>521270</v>
          </cell>
          <cell r="E887">
            <v>5697</v>
          </cell>
          <cell r="F887">
            <v>2991507</v>
          </cell>
          <cell r="G887">
            <v>4142</v>
          </cell>
          <cell r="H887">
            <v>2029915</v>
          </cell>
        </row>
        <row r="888">
          <cell r="A888">
            <v>521280</v>
          </cell>
          <cell r="B888" t="str">
            <v>GO</v>
          </cell>
          <cell r="C888" t="str">
            <v>MARA ROSA</v>
          </cell>
          <cell r="D888" t="str">
            <v>521280</v>
          </cell>
          <cell r="F888">
            <v>8496135</v>
          </cell>
          <cell r="H888">
            <v>6334536</v>
          </cell>
        </row>
        <row r="889">
          <cell r="A889">
            <v>521300</v>
          </cell>
          <cell r="B889" t="str">
            <v>GO</v>
          </cell>
          <cell r="C889" t="str">
            <v>MAURILÂNDIA</v>
          </cell>
          <cell r="D889" t="str">
            <v>521300</v>
          </cell>
          <cell r="E889">
            <v>4141</v>
          </cell>
          <cell r="F889">
            <v>3361584</v>
          </cell>
          <cell r="G889">
            <v>230</v>
          </cell>
          <cell r="H889">
            <v>2126498</v>
          </cell>
        </row>
        <row r="890">
          <cell r="A890">
            <v>521305</v>
          </cell>
          <cell r="B890" t="str">
            <v>GO</v>
          </cell>
          <cell r="C890" t="str">
            <v>MIMOSO DE GOIÁS</v>
          </cell>
          <cell r="D890" t="str">
            <v>521305</v>
          </cell>
          <cell r="F890">
            <v>18628688</v>
          </cell>
          <cell r="H890">
            <v>13698023</v>
          </cell>
        </row>
        <row r="891">
          <cell r="A891">
            <v>521308</v>
          </cell>
          <cell r="B891" t="str">
            <v>GO</v>
          </cell>
          <cell r="C891" t="str">
            <v>MINAÇU</v>
          </cell>
          <cell r="D891" t="str">
            <v>521308</v>
          </cell>
          <cell r="E891">
            <v>15000</v>
          </cell>
          <cell r="F891">
            <v>37810157</v>
          </cell>
          <cell r="G891">
            <v>16430</v>
          </cell>
          <cell r="H891">
            <v>27515363</v>
          </cell>
        </row>
        <row r="892">
          <cell r="A892">
            <v>521310</v>
          </cell>
          <cell r="B892" t="str">
            <v>GO</v>
          </cell>
          <cell r="C892" t="str">
            <v>MINEIROS</v>
          </cell>
          <cell r="D892" t="str">
            <v>521310</v>
          </cell>
          <cell r="F892">
            <v>117471130</v>
          </cell>
          <cell r="H892">
            <v>88682128</v>
          </cell>
        </row>
        <row r="893">
          <cell r="A893">
            <v>521340</v>
          </cell>
          <cell r="B893" t="str">
            <v>GO</v>
          </cell>
          <cell r="C893" t="str">
            <v>MOIPORÁ</v>
          </cell>
          <cell r="D893" t="str">
            <v>521340</v>
          </cell>
          <cell r="E893">
            <v>1520</v>
          </cell>
          <cell r="F893">
            <v>4277953</v>
          </cell>
          <cell r="H893">
            <v>3239241</v>
          </cell>
        </row>
        <row r="894">
          <cell r="A894">
            <v>521350</v>
          </cell>
          <cell r="B894" t="str">
            <v>GO</v>
          </cell>
          <cell r="C894" t="str">
            <v>MONTE ALEGRE DE GOIÁS</v>
          </cell>
          <cell r="D894" t="str">
            <v>521350</v>
          </cell>
          <cell r="F894">
            <v>116060</v>
          </cell>
          <cell r="H894">
            <v>87045</v>
          </cell>
        </row>
        <row r="895">
          <cell r="A895">
            <v>521375</v>
          </cell>
          <cell r="B895" t="str">
            <v>GO</v>
          </cell>
          <cell r="C895" t="str">
            <v>MONTIVIDIU</v>
          </cell>
          <cell r="D895" t="str">
            <v>521375</v>
          </cell>
          <cell r="E895">
            <v>87892</v>
          </cell>
          <cell r="F895">
            <v>5859241</v>
          </cell>
          <cell r="G895">
            <v>60</v>
          </cell>
          <cell r="H895">
            <v>4047082</v>
          </cell>
        </row>
        <row r="896">
          <cell r="A896">
            <v>521377</v>
          </cell>
          <cell r="B896" t="str">
            <v>GO</v>
          </cell>
          <cell r="C896" t="str">
            <v>MONTIVIDIU DO NORTE</v>
          </cell>
          <cell r="D896" t="str">
            <v>521377</v>
          </cell>
          <cell r="F896">
            <v>2094848</v>
          </cell>
          <cell r="G896">
            <v>9274</v>
          </cell>
          <cell r="H896">
            <v>1496806</v>
          </cell>
        </row>
        <row r="897">
          <cell r="A897">
            <v>521380</v>
          </cell>
          <cell r="B897" t="str">
            <v>GO</v>
          </cell>
          <cell r="C897" t="str">
            <v>MORRINHOS</v>
          </cell>
          <cell r="D897" t="str">
            <v>521380</v>
          </cell>
          <cell r="F897">
            <v>30935996</v>
          </cell>
          <cell r="H897">
            <v>23201997</v>
          </cell>
        </row>
        <row r="898">
          <cell r="A898">
            <v>521390</v>
          </cell>
          <cell r="B898" t="str">
            <v>GO</v>
          </cell>
          <cell r="C898" t="str">
            <v>MOSSÂMEDES</v>
          </cell>
          <cell r="D898" t="str">
            <v>521390</v>
          </cell>
          <cell r="E898">
            <v>4498</v>
          </cell>
          <cell r="F898">
            <v>3058935</v>
          </cell>
          <cell r="G898">
            <v>24</v>
          </cell>
          <cell r="H898">
            <v>2302121</v>
          </cell>
        </row>
        <row r="899">
          <cell r="A899">
            <v>521405</v>
          </cell>
          <cell r="B899" t="str">
            <v>GO</v>
          </cell>
          <cell r="C899" t="str">
            <v>MUNDO NOVO</v>
          </cell>
          <cell r="D899" t="str">
            <v>521405</v>
          </cell>
          <cell r="E899">
            <v>2854</v>
          </cell>
          <cell r="F899">
            <v>5884814</v>
          </cell>
          <cell r="H899">
            <v>4301003</v>
          </cell>
        </row>
        <row r="900">
          <cell r="A900">
            <v>521440</v>
          </cell>
          <cell r="B900" t="str">
            <v>GO</v>
          </cell>
          <cell r="C900" t="str">
            <v>NAZÁRIO</v>
          </cell>
          <cell r="D900" t="str">
            <v>521440</v>
          </cell>
          <cell r="F900">
            <v>5403608</v>
          </cell>
          <cell r="H900">
            <v>4052706</v>
          </cell>
        </row>
        <row r="901">
          <cell r="A901">
            <v>521450</v>
          </cell>
          <cell r="B901" t="str">
            <v>GO</v>
          </cell>
          <cell r="C901" t="str">
            <v>NERÓPOLIS</v>
          </cell>
          <cell r="D901" t="str">
            <v>521450</v>
          </cell>
          <cell r="F901">
            <v>650780032</v>
          </cell>
          <cell r="H901">
            <v>488085024</v>
          </cell>
        </row>
        <row r="902">
          <cell r="A902">
            <v>521460</v>
          </cell>
          <cell r="B902" t="str">
            <v>GO</v>
          </cell>
          <cell r="C902" t="str">
            <v>NIQUELÂNDIA</v>
          </cell>
          <cell r="D902" t="str">
            <v>521460</v>
          </cell>
          <cell r="E902">
            <v>205315</v>
          </cell>
          <cell r="F902">
            <v>19400213</v>
          </cell>
          <cell r="G902">
            <v>175258</v>
          </cell>
          <cell r="H902">
            <v>15820821</v>
          </cell>
        </row>
        <row r="903">
          <cell r="A903">
            <v>521470</v>
          </cell>
          <cell r="B903" t="str">
            <v>GO</v>
          </cell>
          <cell r="C903" t="str">
            <v>NOVA AMÉRICA</v>
          </cell>
          <cell r="D903" t="str">
            <v>521470</v>
          </cell>
          <cell r="F903">
            <v>1409044</v>
          </cell>
          <cell r="H903">
            <v>1056783</v>
          </cell>
        </row>
        <row r="904">
          <cell r="A904">
            <v>521487</v>
          </cell>
          <cell r="B904" t="str">
            <v>GO</v>
          </cell>
          <cell r="C904" t="str">
            <v>NOVA IGUAÇU DE GOIÁS</v>
          </cell>
          <cell r="D904" t="str">
            <v>521487</v>
          </cell>
          <cell r="E904">
            <v>524</v>
          </cell>
          <cell r="F904">
            <v>2784476</v>
          </cell>
          <cell r="H904">
            <v>2554481</v>
          </cell>
        </row>
        <row r="905">
          <cell r="A905">
            <v>521490</v>
          </cell>
          <cell r="B905" t="str">
            <v>GO</v>
          </cell>
          <cell r="C905" t="str">
            <v>NOVA ROMA</v>
          </cell>
          <cell r="D905" t="str">
            <v>521490</v>
          </cell>
          <cell r="E905">
            <v>3676</v>
          </cell>
          <cell r="F905">
            <v>5343305</v>
          </cell>
          <cell r="G905">
            <v>2</v>
          </cell>
          <cell r="H905">
            <v>4243271</v>
          </cell>
        </row>
        <row r="906">
          <cell r="A906">
            <v>521500</v>
          </cell>
          <cell r="B906" t="str">
            <v>GO</v>
          </cell>
          <cell r="C906" t="str">
            <v>NOVA VENEZA</v>
          </cell>
          <cell r="D906" t="str">
            <v>521500</v>
          </cell>
          <cell r="F906">
            <v>265524</v>
          </cell>
          <cell r="H906">
            <v>199143</v>
          </cell>
        </row>
        <row r="907">
          <cell r="A907">
            <v>521520</v>
          </cell>
          <cell r="B907" t="str">
            <v>GO</v>
          </cell>
          <cell r="C907" t="str">
            <v>NOVO BRASIL</v>
          </cell>
          <cell r="D907" t="str">
            <v>521520</v>
          </cell>
          <cell r="E907">
            <v>272</v>
          </cell>
          <cell r="F907">
            <v>914981</v>
          </cell>
          <cell r="G907">
            <v>1014</v>
          </cell>
          <cell r="H907">
            <v>660370</v>
          </cell>
        </row>
        <row r="908">
          <cell r="A908">
            <v>521523</v>
          </cell>
          <cell r="B908" t="str">
            <v>GO</v>
          </cell>
          <cell r="C908" t="str">
            <v>NOVO GAMA</v>
          </cell>
          <cell r="D908" t="str">
            <v>521523</v>
          </cell>
          <cell r="E908">
            <v>1361967</v>
          </cell>
          <cell r="F908">
            <v>125869298</v>
          </cell>
          <cell r="G908">
            <v>309256</v>
          </cell>
          <cell r="H908">
            <v>98083994</v>
          </cell>
        </row>
        <row r="909">
          <cell r="A909">
            <v>521525</v>
          </cell>
          <cell r="B909" t="str">
            <v>GO</v>
          </cell>
          <cell r="C909" t="str">
            <v>NOVO PLANALTO</v>
          </cell>
          <cell r="D909" t="str">
            <v>521525</v>
          </cell>
          <cell r="F909">
            <v>1971508</v>
          </cell>
          <cell r="H909">
            <v>1478631</v>
          </cell>
        </row>
        <row r="910">
          <cell r="A910">
            <v>521530</v>
          </cell>
          <cell r="B910" t="str">
            <v>GO</v>
          </cell>
          <cell r="C910" t="str">
            <v>ORIZONA</v>
          </cell>
          <cell r="D910" t="str">
            <v>521530</v>
          </cell>
          <cell r="F910">
            <v>24104752</v>
          </cell>
          <cell r="G910">
            <v>7000</v>
          </cell>
          <cell r="H910">
            <v>18057564</v>
          </cell>
        </row>
        <row r="911">
          <cell r="A911">
            <v>521550</v>
          </cell>
          <cell r="B911" t="str">
            <v>GO</v>
          </cell>
          <cell r="C911" t="str">
            <v>OUVIDOR</v>
          </cell>
          <cell r="D911" t="str">
            <v>521550</v>
          </cell>
          <cell r="E911">
            <v>9037</v>
          </cell>
          <cell r="F911">
            <v>7672155</v>
          </cell>
          <cell r="G911">
            <v>5347</v>
          </cell>
          <cell r="H911">
            <v>6433940</v>
          </cell>
        </row>
        <row r="912">
          <cell r="A912">
            <v>521560</v>
          </cell>
          <cell r="B912" t="str">
            <v>GO</v>
          </cell>
          <cell r="C912" t="str">
            <v>PADRE BERNARDO</v>
          </cell>
          <cell r="D912" t="str">
            <v>521560</v>
          </cell>
          <cell r="E912">
            <v>29612</v>
          </cell>
          <cell r="F912">
            <v>8113055</v>
          </cell>
          <cell r="G912">
            <v>3942</v>
          </cell>
          <cell r="H912">
            <v>9281191</v>
          </cell>
        </row>
        <row r="913">
          <cell r="A913">
            <v>521565</v>
          </cell>
          <cell r="B913" t="str">
            <v>GO</v>
          </cell>
          <cell r="C913" t="str">
            <v>PALESTINA DE GOIÁS</v>
          </cell>
          <cell r="D913" t="str">
            <v>521565</v>
          </cell>
          <cell r="F913">
            <v>2831920</v>
          </cell>
          <cell r="H913">
            <v>2123940</v>
          </cell>
        </row>
        <row r="914">
          <cell r="A914">
            <v>521580</v>
          </cell>
          <cell r="B914" t="str">
            <v>GO</v>
          </cell>
          <cell r="C914" t="str">
            <v>PALMELO</v>
          </cell>
          <cell r="D914" t="str">
            <v>521580</v>
          </cell>
          <cell r="F914">
            <v>5463551</v>
          </cell>
          <cell r="G914">
            <v>16983</v>
          </cell>
          <cell r="H914">
            <v>3874991</v>
          </cell>
        </row>
        <row r="915">
          <cell r="A915">
            <v>521590</v>
          </cell>
          <cell r="B915" t="str">
            <v>GO</v>
          </cell>
          <cell r="C915" t="str">
            <v>PALMINÓPOLIS</v>
          </cell>
          <cell r="D915" t="str">
            <v>521590</v>
          </cell>
          <cell r="E915">
            <v>674</v>
          </cell>
          <cell r="F915">
            <v>5615709</v>
          </cell>
          <cell r="G915">
            <v>309</v>
          </cell>
          <cell r="H915">
            <v>3933668</v>
          </cell>
        </row>
        <row r="916">
          <cell r="A916">
            <v>521600</v>
          </cell>
          <cell r="B916" t="str">
            <v>GO</v>
          </cell>
          <cell r="C916" t="str">
            <v>PANAMÁ</v>
          </cell>
          <cell r="D916" t="str">
            <v>521600</v>
          </cell>
          <cell r="F916">
            <v>5646372</v>
          </cell>
          <cell r="H916">
            <v>4479860</v>
          </cell>
        </row>
        <row r="917">
          <cell r="A917">
            <v>521640</v>
          </cell>
          <cell r="B917" t="str">
            <v>GO</v>
          </cell>
          <cell r="C917" t="str">
            <v>PARAÚNA</v>
          </cell>
          <cell r="D917" t="str">
            <v>521640</v>
          </cell>
          <cell r="E917">
            <v>162774</v>
          </cell>
          <cell r="F917">
            <v>32147596</v>
          </cell>
          <cell r="G917">
            <v>109967</v>
          </cell>
          <cell r="H917">
            <v>24276231</v>
          </cell>
        </row>
        <row r="918">
          <cell r="A918">
            <v>521645</v>
          </cell>
          <cell r="B918" t="str">
            <v>GO</v>
          </cell>
          <cell r="C918" t="str">
            <v>PEROLÂNDIA</v>
          </cell>
          <cell r="D918" t="str">
            <v>521645</v>
          </cell>
          <cell r="E918">
            <v>5222</v>
          </cell>
          <cell r="F918">
            <v>10693257</v>
          </cell>
          <cell r="G918">
            <v>3531</v>
          </cell>
          <cell r="H918">
            <v>7744581</v>
          </cell>
        </row>
        <row r="919">
          <cell r="A919">
            <v>521680</v>
          </cell>
          <cell r="B919" t="str">
            <v>GO</v>
          </cell>
          <cell r="C919" t="str">
            <v>PETROLINA DE GOIÁS</v>
          </cell>
          <cell r="D919" t="str">
            <v>521680</v>
          </cell>
          <cell r="E919">
            <v>2699</v>
          </cell>
          <cell r="F919">
            <v>10045759</v>
          </cell>
          <cell r="G919">
            <v>3446</v>
          </cell>
          <cell r="H919">
            <v>9016430</v>
          </cell>
        </row>
        <row r="920">
          <cell r="A920">
            <v>521690</v>
          </cell>
          <cell r="B920" t="str">
            <v>GO</v>
          </cell>
          <cell r="C920" t="str">
            <v>PILAR DE GOIÁS</v>
          </cell>
          <cell r="D920" t="str">
            <v>521690</v>
          </cell>
          <cell r="E920">
            <v>10204</v>
          </cell>
          <cell r="F920">
            <v>3637102</v>
          </cell>
          <cell r="G920">
            <v>1704</v>
          </cell>
          <cell r="H920">
            <v>2803779</v>
          </cell>
        </row>
        <row r="921">
          <cell r="A921">
            <v>521720</v>
          </cell>
          <cell r="B921" t="str">
            <v>GO</v>
          </cell>
          <cell r="C921" t="str">
            <v>PIRANHAS</v>
          </cell>
          <cell r="D921" t="str">
            <v>521720</v>
          </cell>
          <cell r="E921">
            <v>66458</v>
          </cell>
          <cell r="F921">
            <v>7714853</v>
          </cell>
          <cell r="G921">
            <v>8246</v>
          </cell>
          <cell r="H921">
            <v>4872520</v>
          </cell>
        </row>
        <row r="922">
          <cell r="A922">
            <v>521730</v>
          </cell>
          <cell r="B922" t="str">
            <v>GO</v>
          </cell>
          <cell r="C922" t="str">
            <v>PIRENÓPOLIS</v>
          </cell>
          <cell r="D922" t="str">
            <v>521730</v>
          </cell>
          <cell r="E922">
            <v>427218</v>
          </cell>
          <cell r="F922">
            <v>29274175</v>
          </cell>
          <cell r="G922">
            <v>301934</v>
          </cell>
          <cell r="H922">
            <v>25076452</v>
          </cell>
        </row>
        <row r="923">
          <cell r="A923">
            <v>521740</v>
          </cell>
          <cell r="B923" t="str">
            <v>GO</v>
          </cell>
          <cell r="C923" t="str">
            <v>PIRES DO RIO</v>
          </cell>
          <cell r="D923" t="str">
            <v>521740</v>
          </cell>
          <cell r="E923">
            <v>18367</v>
          </cell>
          <cell r="F923">
            <v>4234956</v>
          </cell>
          <cell r="G923">
            <v>107330</v>
          </cell>
          <cell r="H923">
            <v>3869465</v>
          </cell>
        </row>
        <row r="924">
          <cell r="A924">
            <v>521760</v>
          </cell>
          <cell r="B924" t="str">
            <v>GO</v>
          </cell>
          <cell r="C924" t="str">
            <v>PLANALTINA</v>
          </cell>
          <cell r="D924" t="str">
            <v>521760</v>
          </cell>
          <cell r="E924">
            <v>89328</v>
          </cell>
          <cell r="F924">
            <v>19527404</v>
          </cell>
          <cell r="G924">
            <v>260695</v>
          </cell>
          <cell r="H924">
            <v>19455800</v>
          </cell>
        </row>
        <row r="925">
          <cell r="A925">
            <v>521770</v>
          </cell>
          <cell r="B925" t="str">
            <v>GO</v>
          </cell>
          <cell r="C925" t="str">
            <v>PONTALINA</v>
          </cell>
          <cell r="D925" t="str">
            <v>521770</v>
          </cell>
          <cell r="E925">
            <v>3856</v>
          </cell>
          <cell r="F925">
            <v>2606239</v>
          </cell>
          <cell r="G925">
            <v>773</v>
          </cell>
          <cell r="H925">
            <v>2514856</v>
          </cell>
        </row>
        <row r="926">
          <cell r="A926">
            <v>521800</v>
          </cell>
          <cell r="B926" t="str">
            <v>GO</v>
          </cell>
          <cell r="C926" t="str">
            <v>PORANGATU</v>
          </cell>
          <cell r="D926" t="str">
            <v>521800</v>
          </cell>
          <cell r="E926">
            <v>1622</v>
          </cell>
          <cell r="F926">
            <v>13141059</v>
          </cell>
          <cell r="G926">
            <v>1041</v>
          </cell>
          <cell r="H926">
            <v>9420331</v>
          </cell>
        </row>
        <row r="927">
          <cell r="A927">
            <v>521805</v>
          </cell>
          <cell r="B927" t="str">
            <v>GO</v>
          </cell>
          <cell r="C927" t="str">
            <v>PORTEIRÃO</v>
          </cell>
          <cell r="D927" t="str">
            <v>521805</v>
          </cell>
          <cell r="F927">
            <v>7968744</v>
          </cell>
          <cell r="G927">
            <v>200</v>
          </cell>
          <cell r="H927">
            <v>6111656</v>
          </cell>
        </row>
        <row r="928">
          <cell r="A928">
            <v>521810</v>
          </cell>
          <cell r="B928" t="str">
            <v>GO</v>
          </cell>
          <cell r="C928" t="str">
            <v>PORTELÂNDIA</v>
          </cell>
          <cell r="D928" t="str">
            <v>521810</v>
          </cell>
          <cell r="E928">
            <v>499</v>
          </cell>
          <cell r="F928">
            <v>26111456</v>
          </cell>
          <cell r="H928">
            <v>19077828</v>
          </cell>
        </row>
        <row r="929">
          <cell r="A929">
            <v>521830</v>
          </cell>
          <cell r="B929" t="str">
            <v>GO</v>
          </cell>
          <cell r="C929" t="str">
            <v>POSSE</v>
          </cell>
          <cell r="D929" t="str">
            <v>521830</v>
          </cell>
          <cell r="E929">
            <v>7655</v>
          </cell>
          <cell r="F929">
            <v>16303991</v>
          </cell>
          <cell r="G929">
            <v>5869</v>
          </cell>
          <cell r="H929">
            <v>13876964</v>
          </cell>
        </row>
        <row r="930">
          <cell r="A930">
            <v>521860</v>
          </cell>
          <cell r="B930" t="str">
            <v>GO</v>
          </cell>
          <cell r="C930" t="str">
            <v>RIALMA</v>
          </cell>
          <cell r="D930" t="str">
            <v>521860</v>
          </cell>
          <cell r="F930">
            <v>37501380</v>
          </cell>
          <cell r="H930">
            <v>28126035</v>
          </cell>
        </row>
        <row r="931">
          <cell r="A931">
            <v>521878</v>
          </cell>
          <cell r="B931" t="str">
            <v>GO</v>
          </cell>
          <cell r="C931" t="str">
            <v>RIO QUENTE</v>
          </cell>
          <cell r="D931" t="str">
            <v>521878</v>
          </cell>
          <cell r="E931">
            <v>304</v>
          </cell>
          <cell r="F931">
            <v>5102282</v>
          </cell>
          <cell r="G931">
            <v>24039</v>
          </cell>
          <cell r="H931">
            <v>3337923</v>
          </cell>
        </row>
        <row r="932">
          <cell r="A932">
            <v>521880</v>
          </cell>
          <cell r="B932" t="str">
            <v>GO</v>
          </cell>
          <cell r="C932" t="str">
            <v>RIO VERDE</v>
          </cell>
          <cell r="D932" t="str">
            <v>521880</v>
          </cell>
          <cell r="F932">
            <v>270061652</v>
          </cell>
          <cell r="H932">
            <v>202546239</v>
          </cell>
        </row>
        <row r="933">
          <cell r="A933">
            <v>521900</v>
          </cell>
          <cell r="B933" t="str">
            <v>GO</v>
          </cell>
          <cell r="C933" t="str">
            <v>SANCLERLÂNDIA</v>
          </cell>
          <cell r="D933" t="str">
            <v>521900</v>
          </cell>
          <cell r="F933">
            <v>4426240</v>
          </cell>
          <cell r="H933">
            <v>3319680</v>
          </cell>
        </row>
        <row r="934">
          <cell r="A934">
            <v>521910</v>
          </cell>
          <cell r="B934" t="str">
            <v>GO</v>
          </cell>
          <cell r="C934" t="str">
            <v>SANTA BÁRBARA DE GOIÁS</v>
          </cell>
          <cell r="D934" t="str">
            <v>521910</v>
          </cell>
          <cell r="F934">
            <v>11288963</v>
          </cell>
          <cell r="H934">
            <v>8402141</v>
          </cell>
        </row>
        <row r="935">
          <cell r="A935">
            <v>521920</v>
          </cell>
          <cell r="B935" t="str">
            <v>GO</v>
          </cell>
          <cell r="C935" t="str">
            <v>SANTA CRUZ DE GOIÁS</v>
          </cell>
          <cell r="D935" t="str">
            <v>521920</v>
          </cell>
          <cell r="F935">
            <v>5341534</v>
          </cell>
          <cell r="H935">
            <v>2837781</v>
          </cell>
        </row>
        <row r="936">
          <cell r="A936">
            <v>521925</v>
          </cell>
          <cell r="B936" t="str">
            <v>GO</v>
          </cell>
          <cell r="C936" t="str">
            <v>SANTA FÉ DE GOIÁS</v>
          </cell>
          <cell r="D936" t="str">
            <v>521925</v>
          </cell>
          <cell r="E936">
            <v>10430</v>
          </cell>
          <cell r="F936">
            <v>3317553</v>
          </cell>
          <cell r="G936">
            <v>382</v>
          </cell>
          <cell r="H936">
            <v>2321322</v>
          </cell>
        </row>
        <row r="937">
          <cell r="A937">
            <v>521930</v>
          </cell>
          <cell r="B937" t="str">
            <v>GO</v>
          </cell>
          <cell r="C937" t="str">
            <v>SANTA HELENA DE GOIÁS</v>
          </cell>
          <cell r="D937" t="str">
            <v>521930</v>
          </cell>
          <cell r="E937">
            <v>153853</v>
          </cell>
          <cell r="F937">
            <v>371688793</v>
          </cell>
          <cell r="G937">
            <v>280946</v>
          </cell>
          <cell r="H937">
            <v>281805680</v>
          </cell>
        </row>
        <row r="938">
          <cell r="A938">
            <v>521940</v>
          </cell>
          <cell r="B938" t="str">
            <v>GO</v>
          </cell>
          <cell r="C938" t="str">
            <v>SANTA RITA DO ARAGUAIA</v>
          </cell>
          <cell r="D938" t="str">
            <v>521940</v>
          </cell>
          <cell r="E938">
            <v>8468</v>
          </cell>
          <cell r="F938">
            <v>4340423</v>
          </cell>
          <cell r="G938">
            <v>4340</v>
          </cell>
          <cell r="H938">
            <v>2753921</v>
          </cell>
        </row>
        <row r="939">
          <cell r="A939">
            <v>521945</v>
          </cell>
          <cell r="B939" t="str">
            <v>GO</v>
          </cell>
          <cell r="C939" t="str">
            <v>SANTA RITA DO NOVO DESTINO</v>
          </cell>
          <cell r="D939" t="str">
            <v>521945</v>
          </cell>
          <cell r="F939">
            <v>4186560</v>
          </cell>
          <cell r="H939">
            <v>3139920</v>
          </cell>
        </row>
        <row r="940">
          <cell r="A940">
            <v>521950</v>
          </cell>
          <cell r="B940" t="str">
            <v>GO</v>
          </cell>
          <cell r="C940" t="str">
            <v>SANTA ROSA DE GOIÁS</v>
          </cell>
          <cell r="D940" t="str">
            <v>521950</v>
          </cell>
          <cell r="F940">
            <v>2444926</v>
          </cell>
          <cell r="G940">
            <v>10</v>
          </cell>
          <cell r="H940">
            <v>1536176</v>
          </cell>
        </row>
        <row r="941">
          <cell r="A941">
            <v>521960</v>
          </cell>
          <cell r="B941" t="str">
            <v>GO</v>
          </cell>
          <cell r="C941" t="str">
            <v>SANTA TEREZA DE GOIÁS</v>
          </cell>
          <cell r="D941" t="str">
            <v>521960</v>
          </cell>
          <cell r="F941">
            <v>1692933</v>
          </cell>
          <cell r="G941">
            <v>4870</v>
          </cell>
          <cell r="H941">
            <v>1487866</v>
          </cell>
        </row>
        <row r="942">
          <cell r="A942">
            <v>521970</v>
          </cell>
          <cell r="B942" t="str">
            <v>GO</v>
          </cell>
          <cell r="C942" t="str">
            <v>SANTA TEREZINHA DE GOIÁS</v>
          </cell>
          <cell r="D942" t="str">
            <v>521970</v>
          </cell>
          <cell r="F942">
            <v>627692</v>
          </cell>
          <cell r="H942">
            <v>528388</v>
          </cell>
        </row>
        <row r="943">
          <cell r="A943">
            <v>521971</v>
          </cell>
          <cell r="B943" t="str">
            <v>GO</v>
          </cell>
          <cell r="C943" t="str">
            <v>SANTO ANTÔNIO DA BARRA</v>
          </cell>
          <cell r="D943" t="str">
            <v>521971</v>
          </cell>
          <cell r="E943">
            <v>1612</v>
          </cell>
          <cell r="F943">
            <v>6234945</v>
          </cell>
          <cell r="G943">
            <v>1148</v>
          </cell>
          <cell r="H943">
            <v>4855287</v>
          </cell>
        </row>
        <row r="944">
          <cell r="A944">
            <v>521973</v>
          </cell>
          <cell r="B944" t="str">
            <v>GO</v>
          </cell>
          <cell r="C944" t="str">
            <v>SANTO ANTÔNIO DE GOIÁS</v>
          </cell>
          <cell r="D944" t="str">
            <v>521973</v>
          </cell>
          <cell r="F944">
            <v>475860</v>
          </cell>
          <cell r="H944">
            <v>356895</v>
          </cell>
        </row>
        <row r="945">
          <cell r="A945">
            <v>521975</v>
          </cell>
          <cell r="B945" t="str">
            <v>GO</v>
          </cell>
          <cell r="C945" t="str">
            <v>SANTO ANTÔNIO DO DESCOBERTO</v>
          </cell>
          <cell r="D945" t="str">
            <v>521975</v>
          </cell>
          <cell r="F945">
            <v>48110972</v>
          </cell>
          <cell r="H945">
            <v>36083229</v>
          </cell>
        </row>
        <row r="946">
          <cell r="A946">
            <v>521980</v>
          </cell>
          <cell r="B946" t="str">
            <v>GO</v>
          </cell>
          <cell r="C946" t="str">
            <v>SÃO DOMINGOS</v>
          </cell>
          <cell r="D946" t="str">
            <v>521980</v>
          </cell>
          <cell r="E946">
            <v>488</v>
          </cell>
          <cell r="F946">
            <v>555490</v>
          </cell>
          <cell r="G946">
            <v>930</v>
          </cell>
          <cell r="H946">
            <v>394387</v>
          </cell>
        </row>
        <row r="947">
          <cell r="A947">
            <v>521990</v>
          </cell>
          <cell r="B947" t="str">
            <v>GO</v>
          </cell>
          <cell r="C947" t="str">
            <v>SÃO FRANCISCO DE GOIÁS</v>
          </cell>
          <cell r="D947" t="str">
            <v>521990</v>
          </cell>
          <cell r="E947">
            <v>7702</v>
          </cell>
          <cell r="F947">
            <v>3966971</v>
          </cell>
          <cell r="G947">
            <v>10903</v>
          </cell>
          <cell r="H947">
            <v>2502347</v>
          </cell>
        </row>
        <row r="948">
          <cell r="A948">
            <v>522000</v>
          </cell>
          <cell r="B948" t="str">
            <v>GO</v>
          </cell>
          <cell r="C948" t="str">
            <v>SÃO JOÃO D'ALIANÇA</v>
          </cell>
          <cell r="D948" t="str">
            <v>522000</v>
          </cell>
          <cell r="E948">
            <v>7</v>
          </cell>
          <cell r="F948">
            <v>19560197</v>
          </cell>
          <cell r="G948">
            <v>20143</v>
          </cell>
          <cell r="H948">
            <v>13947061</v>
          </cell>
        </row>
        <row r="949">
          <cell r="A949">
            <v>522005</v>
          </cell>
          <cell r="B949" t="str">
            <v>GO</v>
          </cell>
          <cell r="C949" t="str">
            <v>SÃO JOÃO DA PARAÚNA</v>
          </cell>
          <cell r="D949" t="str">
            <v>522005</v>
          </cell>
          <cell r="E949">
            <v>10289</v>
          </cell>
          <cell r="F949">
            <v>3286531</v>
          </cell>
          <cell r="G949">
            <v>2261</v>
          </cell>
          <cell r="H949">
            <v>2182513</v>
          </cell>
        </row>
        <row r="950">
          <cell r="A950">
            <v>522010</v>
          </cell>
          <cell r="B950" t="str">
            <v>GO</v>
          </cell>
          <cell r="C950" t="str">
            <v>SÃO LUÍS DE MONTES BELOS</v>
          </cell>
          <cell r="D950" t="str">
            <v>522010</v>
          </cell>
          <cell r="E950">
            <v>168691</v>
          </cell>
          <cell r="F950">
            <v>18223346</v>
          </cell>
          <cell r="G950">
            <v>93084</v>
          </cell>
          <cell r="H950">
            <v>13102051</v>
          </cell>
        </row>
        <row r="951">
          <cell r="A951">
            <v>522015</v>
          </cell>
          <cell r="B951" t="str">
            <v>GO</v>
          </cell>
          <cell r="C951" t="str">
            <v>SÃO LUÍZ DO NORTE</v>
          </cell>
          <cell r="D951" t="str">
            <v>522015</v>
          </cell>
          <cell r="F951">
            <v>3951584</v>
          </cell>
          <cell r="H951">
            <v>2963688</v>
          </cell>
        </row>
        <row r="952">
          <cell r="A952">
            <v>522020</v>
          </cell>
          <cell r="B952" t="str">
            <v>GO</v>
          </cell>
          <cell r="C952" t="str">
            <v>SÃO MIGUEL DO ARAGUAIA</v>
          </cell>
          <cell r="D952" t="str">
            <v>522020</v>
          </cell>
          <cell r="E952">
            <v>5447</v>
          </cell>
          <cell r="F952">
            <v>22737353</v>
          </cell>
          <cell r="G952">
            <v>2795</v>
          </cell>
          <cell r="H952">
            <v>15624141</v>
          </cell>
        </row>
        <row r="953">
          <cell r="A953">
            <v>522026</v>
          </cell>
          <cell r="B953" t="str">
            <v>GO</v>
          </cell>
          <cell r="C953" t="str">
            <v>SÃO MIGUEL DO PASSA QUATRO</v>
          </cell>
          <cell r="D953" t="str">
            <v>522026</v>
          </cell>
          <cell r="F953">
            <v>2014992</v>
          </cell>
          <cell r="H953">
            <v>1511244</v>
          </cell>
        </row>
        <row r="954">
          <cell r="A954">
            <v>522028</v>
          </cell>
          <cell r="B954" t="str">
            <v>GO</v>
          </cell>
          <cell r="C954" t="str">
            <v>SÃO PATRÍCIO</v>
          </cell>
          <cell r="D954" t="str">
            <v>522028</v>
          </cell>
          <cell r="E954">
            <v>5248</v>
          </cell>
          <cell r="F954">
            <v>3888564</v>
          </cell>
          <cell r="G954">
            <v>1390</v>
          </cell>
          <cell r="H954">
            <v>2800317</v>
          </cell>
        </row>
        <row r="955">
          <cell r="A955">
            <v>522040</v>
          </cell>
          <cell r="B955" t="str">
            <v>GO</v>
          </cell>
          <cell r="C955" t="str">
            <v>SÃO SIMÃO</v>
          </cell>
          <cell r="D955" t="str">
            <v>522040</v>
          </cell>
          <cell r="F955">
            <v>19282635</v>
          </cell>
          <cell r="H955">
            <v>13832308</v>
          </cell>
        </row>
        <row r="956">
          <cell r="A956">
            <v>522045</v>
          </cell>
          <cell r="B956" t="str">
            <v>GO</v>
          </cell>
          <cell r="C956" t="str">
            <v>SENADOR CANEDO</v>
          </cell>
          <cell r="D956" t="str">
            <v>522045</v>
          </cell>
          <cell r="E956">
            <v>801055</v>
          </cell>
          <cell r="F956">
            <v>104275433</v>
          </cell>
          <cell r="G956">
            <v>1061444</v>
          </cell>
          <cell r="H956">
            <v>72838757</v>
          </cell>
        </row>
        <row r="957">
          <cell r="A957">
            <v>522050</v>
          </cell>
          <cell r="B957" t="str">
            <v>GO</v>
          </cell>
          <cell r="C957" t="str">
            <v>SERRANÓPOLIS</v>
          </cell>
          <cell r="D957" t="str">
            <v>522050</v>
          </cell>
          <cell r="F957">
            <v>127471848</v>
          </cell>
          <cell r="G957">
            <v>30</v>
          </cell>
          <cell r="H957">
            <v>96824878</v>
          </cell>
        </row>
        <row r="958">
          <cell r="A958">
            <v>522060</v>
          </cell>
          <cell r="B958" t="str">
            <v>GO</v>
          </cell>
          <cell r="C958" t="str">
            <v>SILVÂNIA</v>
          </cell>
          <cell r="D958" t="str">
            <v>522060</v>
          </cell>
          <cell r="E958">
            <v>117729</v>
          </cell>
          <cell r="F958">
            <v>33127542</v>
          </cell>
          <cell r="G958">
            <v>68801</v>
          </cell>
          <cell r="H958">
            <v>24589201</v>
          </cell>
        </row>
        <row r="959">
          <cell r="A959">
            <v>522068</v>
          </cell>
          <cell r="B959" t="str">
            <v>GO</v>
          </cell>
          <cell r="C959" t="str">
            <v>SIMOLÂNDIA</v>
          </cell>
          <cell r="D959" t="str">
            <v>522068</v>
          </cell>
          <cell r="E959">
            <v>2400</v>
          </cell>
          <cell r="F959">
            <v>2507809</v>
          </cell>
          <cell r="G959">
            <v>4808</v>
          </cell>
          <cell r="H959">
            <v>2513245</v>
          </cell>
        </row>
        <row r="960">
          <cell r="A960">
            <v>522070</v>
          </cell>
          <cell r="B960" t="str">
            <v>GO</v>
          </cell>
          <cell r="C960" t="str">
            <v>SÍTIO D'ABADIA</v>
          </cell>
          <cell r="D960" t="str">
            <v>522070</v>
          </cell>
          <cell r="E960">
            <v>61</v>
          </cell>
          <cell r="F960">
            <v>5199174</v>
          </cell>
          <cell r="G960">
            <v>2</v>
          </cell>
          <cell r="H960">
            <v>3725164</v>
          </cell>
        </row>
        <row r="961">
          <cell r="A961">
            <v>522100</v>
          </cell>
          <cell r="B961" t="str">
            <v>GO</v>
          </cell>
          <cell r="C961" t="str">
            <v>TAQUARAL DE GOIÁS</v>
          </cell>
          <cell r="D961" t="str">
            <v>522100</v>
          </cell>
          <cell r="E961">
            <v>5889</v>
          </cell>
          <cell r="F961">
            <v>3970731</v>
          </cell>
          <cell r="G961">
            <v>19815</v>
          </cell>
          <cell r="H961">
            <v>2804582</v>
          </cell>
        </row>
        <row r="962">
          <cell r="A962">
            <v>522108</v>
          </cell>
          <cell r="B962" t="str">
            <v>GO</v>
          </cell>
          <cell r="C962" t="str">
            <v>TERESINA DE GOIÁS</v>
          </cell>
          <cell r="D962" t="str">
            <v>522108</v>
          </cell>
          <cell r="F962">
            <v>12789196</v>
          </cell>
          <cell r="H962">
            <v>9591897</v>
          </cell>
        </row>
        <row r="963">
          <cell r="A963">
            <v>522119</v>
          </cell>
          <cell r="B963" t="str">
            <v>GO</v>
          </cell>
          <cell r="C963" t="str">
            <v>TEREZÓPOLIS DE GOIÁS</v>
          </cell>
          <cell r="D963" t="str">
            <v>522119</v>
          </cell>
          <cell r="E963">
            <v>738</v>
          </cell>
          <cell r="F963">
            <v>471838</v>
          </cell>
          <cell r="G963">
            <v>3182</v>
          </cell>
          <cell r="H963">
            <v>313121</v>
          </cell>
        </row>
        <row r="964">
          <cell r="A964">
            <v>522130</v>
          </cell>
          <cell r="B964" t="str">
            <v>GO</v>
          </cell>
          <cell r="C964" t="str">
            <v>TRÊS RANCHOS</v>
          </cell>
          <cell r="D964" t="str">
            <v>522130</v>
          </cell>
          <cell r="E964">
            <v>613</v>
          </cell>
          <cell r="F964">
            <v>16019295</v>
          </cell>
          <cell r="G964">
            <v>763</v>
          </cell>
          <cell r="H964">
            <v>13972013</v>
          </cell>
        </row>
        <row r="965">
          <cell r="A965">
            <v>522140</v>
          </cell>
          <cell r="B965" t="str">
            <v>GO</v>
          </cell>
          <cell r="C965" t="str">
            <v>TRINDADE</v>
          </cell>
          <cell r="D965" t="str">
            <v>522140</v>
          </cell>
          <cell r="E965">
            <v>887293</v>
          </cell>
          <cell r="F965">
            <v>110959033</v>
          </cell>
          <cell r="G965">
            <v>1007570</v>
          </cell>
          <cell r="H965">
            <v>83381949</v>
          </cell>
        </row>
        <row r="966">
          <cell r="A966">
            <v>522145</v>
          </cell>
          <cell r="B966" t="str">
            <v>GO</v>
          </cell>
          <cell r="C966" t="str">
            <v>TROMBAS</v>
          </cell>
          <cell r="D966" t="str">
            <v>522145</v>
          </cell>
          <cell r="F966">
            <v>6468</v>
          </cell>
          <cell r="H966">
            <v>4851</v>
          </cell>
        </row>
        <row r="967">
          <cell r="A967">
            <v>522150</v>
          </cell>
          <cell r="B967" t="str">
            <v>GO</v>
          </cell>
          <cell r="C967" t="str">
            <v>TURVÂNIA</v>
          </cell>
          <cell r="D967" t="str">
            <v>522150</v>
          </cell>
          <cell r="E967">
            <v>24489</v>
          </cell>
          <cell r="F967">
            <v>12509319</v>
          </cell>
          <cell r="G967">
            <v>24563</v>
          </cell>
          <cell r="H967">
            <v>8449467</v>
          </cell>
        </row>
        <row r="968">
          <cell r="A968">
            <v>522155</v>
          </cell>
          <cell r="B968" t="str">
            <v>GO</v>
          </cell>
          <cell r="C968" t="str">
            <v>TURVELÂNDIA</v>
          </cell>
          <cell r="D968" t="str">
            <v>522155</v>
          </cell>
          <cell r="F968">
            <v>16011134</v>
          </cell>
          <cell r="H968">
            <v>11745227</v>
          </cell>
        </row>
        <row r="969">
          <cell r="A969">
            <v>522160</v>
          </cell>
          <cell r="B969" t="str">
            <v>GO</v>
          </cell>
          <cell r="C969" t="str">
            <v>URUAÇU</v>
          </cell>
          <cell r="D969" t="str">
            <v>522160</v>
          </cell>
          <cell r="E969">
            <v>9158</v>
          </cell>
          <cell r="F969">
            <v>16514989</v>
          </cell>
          <cell r="G969">
            <v>117</v>
          </cell>
          <cell r="H969">
            <v>10325636</v>
          </cell>
        </row>
        <row r="970">
          <cell r="A970">
            <v>522170</v>
          </cell>
          <cell r="B970" t="str">
            <v>GO</v>
          </cell>
          <cell r="C970" t="str">
            <v>URUANA</v>
          </cell>
          <cell r="D970" t="str">
            <v>522170</v>
          </cell>
          <cell r="E970">
            <v>19458</v>
          </cell>
          <cell r="F970">
            <v>25121811</v>
          </cell>
          <cell r="G970">
            <v>3695</v>
          </cell>
          <cell r="H970">
            <v>18565475</v>
          </cell>
        </row>
        <row r="971">
          <cell r="A971">
            <v>522180</v>
          </cell>
          <cell r="B971" t="str">
            <v>GO</v>
          </cell>
          <cell r="C971" t="str">
            <v>URUTAÍ</v>
          </cell>
          <cell r="D971" t="str">
            <v>522180</v>
          </cell>
          <cell r="E971">
            <v>2919</v>
          </cell>
          <cell r="F971">
            <v>4857281</v>
          </cell>
          <cell r="G971">
            <v>5941</v>
          </cell>
          <cell r="H971">
            <v>3251784</v>
          </cell>
        </row>
        <row r="972">
          <cell r="A972">
            <v>522185</v>
          </cell>
          <cell r="B972" t="str">
            <v>GO</v>
          </cell>
          <cell r="C972" t="str">
            <v>VALPARAÍSO DE GOIÁS</v>
          </cell>
          <cell r="D972" t="str">
            <v>522185</v>
          </cell>
          <cell r="E972">
            <v>1131623</v>
          </cell>
          <cell r="F972">
            <v>80809173</v>
          </cell>
          <cell r="G972">
            <v>482853</v>
          </cell>
          <cell r="H972">
            <v>59580508</v>
          </cell>
        </row>
        <row r="973">
          <cell r="A973">
            <v>522200</v>
          </cell>
          <cell r="B973" t="str">
            <v>GO</v>
          </cell>
          <cell r="C973" t="str">
            <v>VIANÓPOLIS</v>
          </cell>
          <cell r="D973" t="str">
            <v>522200</v>
          </cell>
          <cell r="E973">
            <v>39767</v>
          </cell>
          <cell r="F973">
            <v>21825068</v>
          </cell>
          <cell r="G973">
            <v>47530</v>
          </cell>
          <cell r="H973">
            <v>16267847</v>
          </cell>
        </row>
        <row r="974">
          <cell r="A974">
            <v>522220</v>
          </cell>
          <cell r="B974" t="str">
            <v>GO</v>
          </cell>
          <cell r="C974" t="str">
            <v>VILA BOA</v>
          </cell>
          <cell r="D974" t="str">
            <v>522220</v>
          </cell>
          <cell r="F974">
            <v>1124210</v>
          </cell>
          <cell r="H974">
            <v>830590</v>
          </cell>
        </row>
        <row r="975">
          <cell r="A975">
            <v>210010</v>
          </cell>
          <cell r="B975" t="str">
            <v>MA</v>
          </cell>
          <cell r="C975" t="str">
            <v>AFONSO CUNHA</v>
          </cell>
          <cell r="D975" t="str">
            <v>210010</v>
          </cell>
          <cell r="F975">
            <v>1944656</v>
          </cell>
          <cell r="H975">
            <v>1458492</v>
          </cell>
        </row>
        <row r="976">
          <cell r="A976">
            <v>210040</v>
          </cell>
          <cell r="B976" t="str">
            <v>MA</v>
          </cell>
          <cell r="C976" t="str">
            <v>ALTAMIRA DO MARANHÃO</v>
          </cell>
          <cell r="D976" t="str">
            <v>210040</v>
          </cell>
          <cell r="F976">
            <v>1827112</v>
          </cell>
          <cell r="H976">
            <v>1370334</v>
          </cell>
        </row>
        <row r="977">
          <cell r="A977">
            <v>210043</v>
          </cell>
          <cell r="B977" t="str">
            <v>MA</v>
          </cell>
          <cell r="C977" t="str">
            <v>ALTO ALEGRE DO MARANHÃO</v>
          </cell>
          <cell r="D977" t="str">
            <v>210043</v>
          </cell>
          <cell r="F977">
            <v>3815028</v>
          </cell>
          <cell r="H977">
            <v>2861271</v>
          </cell>
        </row>
        <row r="978">
          <cell r="A978">
            <v>210047</v>
          </cell>
          <cell r="B978" t="str">
            <v>MA</v>
          </cell>
          <cell r="C978" t="str">
            <v>ALTO ALEGRE DO PINDARÉ</v>
          </cell>
          <cell r="D978" t="str">
            <v>210047</v>
          </cell>
          <cell r="F978">
            <v>7578788</v>
          </cell>
          <cell r="H978">
            <v>5684091</v>
          </cell>
        </row>
        <row r="979">
          <cell r="A979">
            <v>210050</v>
          </cell>
          <cell r="B979" t="str">
            <v>MA</v>
          </cell>
          <cell r="C979" t="str">
            <v>ALTO PARNAÍBA</v>
          </cell>
          <cell r="D979" t="str">
            <v>210050</v>
          </cell>
          <cell r="F979">
            <v>476000</v>
          </cell>
          <cell r="H979">
            <v>357000</v>
          </cell>
        </row>
        <row r="980">
          <cell r="A980">
            <v>210060</v>
          </cell>
          <cell r="B980" t="str">
            <v>MA</v>
          </cell>
          <cell r="C980" t="str">
            <v>AMARANTE DO MARANHÃO</v>
          </cell>
          <cell r="D980" t="str">
            <v>210060</v>
          </cell>
          <cell r="F980">
            <v>2019444</v>
          </cell>
          <cell r="H980">
            <v>1514583</v>
          </cell>
        </row>
        <row r="981">
          <cell r="A981">
            <v>210080</v>
          </cell>
          <cell r="B981" t="str">
            <v>MA</v>
          </cell>
          <cell r="C981" t="str">
            <v>ANAPURUS</v>
          </cell>
          <cell r="D981" t="str">
            <v>210080</v>
          </cell>
          <cell r="F981">
            <v>2334836</v>
          </cell>
          <cell r="H981">
            <v>1751127</v>
          </cell>
        </row>
        <row r="982">
          <cell r="A982">
            <v>210095</v>
          </cell>
          <cell r="B982" t="str">
            <v>MA</v>
          </cell>
          <cell r="C982" t="str">
            <v>ARAME</v>
          </cell>
          <cell r="D982" t="str">
            <v>210095</v>
          </cell>
          <cell r="F982">
            <v>0</v>
          </cell>
          <cell r="H982">
            <v>0</v>
          </cell>
        </row>
        <row r="983">
          <cell r="A983">
            <v>210100</v>
          </cell>
          <cell r="B983" t="str">
            <v>MA</v>
          </cell>
          <cell r="C983" t="str">
            <v>ARARI</v>
          </cell>
          <cell r="D983" t="str">
            <v>210100</v>
          </cell>
          <cell r="E983">
            <v>1022</v>
          </cell>
          <cell r="F983">
            <v>60682867</v>
          </cell>
          <cell r="H983">
            <v>44894836</v>
          </cell>
        </row>
        <row r="984">
          <cell r="A984">
            <v>210135</v>
          </cell>
          <cell r="B984" t="str">
            <v>MA</v>
          </cell>
          <cell r="C984" t="str">
            <v>BACURITUBA</v>
          </cell>
          <cell r="D984" t="str">
            <v>210135</v>
          </cell>
          <cell r="F984">
            <v>10106180</v>
          </cell>
          <cell r="H984">
            <v>7579635</v>
          </cell>
        </row>
        <row r="985">
          <cell r="A985">
            <v>210140</v>
          </cell>
          <cell r="B985" t="str">
            <v>MA</v>
          </cell>
          <cell r="C985" t="str">
            <v>BALSAS</v>
          </cell>
          <cell r="D985" t="str">
            <v>210140</v>
          </cell>
          <cell r="E985">
            <v>2195</v>
          </cell>
          <cell r="F985">
            <v>14238048</v>
          </cell>
          <cell r="H985">
            <v>10453699</v>
          </cell>
        </row>
        <row r="986">
          <cell r="A986">
            <v>210177</v>
          </cell>
          <cell r="B986" t="str">
            <v>MA</v>
          </cell>
          <cell r="C986" t="str">
            <v>BELA VISTA DO MARANHÃO</v>
          </cell>
          <cell r="D986" t="str">
            <v>210177</v>
          </cell>
          <cell r="F986">
            <v>1539552</v>
          </cell>
          <cell r="H986">
            <v>1154664</v>
          </cell>
        </row>
        <row r="987">
          <cell r="A987">
            <v>210203</v>
          </cell>
          <cell r="B987" t="str">
            <v>MA</v>
          </cell>
          <cell r="C987" t="str">
            <v>BOM JESUS DAS SELVAS</v>
          </cell>
          <cell r="D987" t="str">
            <v>210203</v>
          </cell>
          <cell r="F987">
            <v>1039976</v>
          </cell>
          <cell r="H987">
            <v>779982</v>
          </cell>
        </row>
        <row r="988">
          <cell r="A988">
            <v>210207</v>
          </cell>
          <cell r="B988" t="str">
            <v>MA</v>
          </cell>
          <cell r="C988" t="str">
            <v>BOM LUGAR</v>
          </cell>
          <cell r="D988" t="str">
            <v>210207</v>
          </cell>
          <cell r="F988">
            <v>12376</v>
          </cell>
          <cell r="H988">
            <v>9282</v>
          </cell>
        </row>
        <row r="989">
          <cell r="A989">
            <v>210215</v>
          </cell>
          <cell r="B989" t="str">
            <v>MA</v>
          </cell>
          <cell r="C989" t="str">
            <v>BREJO DE AREIA</v>
          </cell>
          <cell r="D989" t="str">
            <v>210215</v>
          </cell>
          <cell r="F989">
            <v>2539088</v>
          </cell>
          <cell r="G989">
            <v>16633</v>
          </cell>
          <cell r="H989">
            <v>2134274</v>
          </cell>
        </row>
        <row r="990">
          <cell r="A990">
            <v>210232</v>
          </cell>
          <cell r="B990" t="str">
            <v>MA</v>
          </cell>
          <cell r="C990" t="str">
            <v>BURITICUPU</v>
          </cell>
          <cell r="D990" t="str">
            <v>210232</v>
          </cell>
          <cell r="F990">
            <v>4122972</v>
          </cell>
          <cell r="H990">
            <v>3092229</v>
          </cell>
        </row>
        <row r="991">
          <cell r="A991">
            <v>210240</v>
          </cell>
          <cell r="B991" t="str">
            <v>MA</v>
          </cell>
          <cell r="C991" t="str">
            <v>CAJAPIÓ</v>
          </cell>
          <cell r="D991" t="str">
            <v>210240</v>
          </cell>
          <cell r="E991">
            <v>10896</v>
          </cell>
          <cell r="F991">
            <v>1202786</v>
          </cell>
          <cell r="G991">
            <v>620</v>
          </cell>
          <cell r="H991">
            <v>708730</v>
          </cell>
        </row>
        <row r="992">
          <cell r="A992">
            <v>210255</v>
          </cell>
          <cell r="B992" t="str">
            <v>MA</v>
          </cell>
          <cell r="C992" t="str">
            <v>CAMPESTRE DO MARANHÃO</v>
          </cell>
          <cell r="D992" t="str">
            <v>210255</v>
          </cell>
          <cell r="F992">
            <v>198296</v>
          </cell>
          <cell r="H992">
            <v>148722</v>
          </cell>
        </row>
        <row r="993">
          <cell r="A993">
            <v>210270</v>
          </cell>
          <cell r="B993" t="str">
            <v>MA</v>
          </cell>
          <cell r="C993" t="str">
            <v>CANTANHEDE</v>
          </cell>
          <cell r="D993" t="str">
            <v>210270</v>
          </cell>
          <cell r="E993">
            <v>34842</v>
          </cell>
          <cell r="F993">
            <v>9672329</v>
          </cell>
          <cell r="G993">
            <v>378</v>
          </cell>
          <cell r="H993">
            <v>6690304</v>
          </cell>
        </row>
        <row r="994">
          <cell r="A994">
            <v>210290</v>
          </cell>
          <cell r="B994" t="str">
            <v>MA</v>
          </cell>
          <cell r="C994" t="str">
            <v>CARUTAPERA</v>
          </cell>
          <cell r="D994" t="str">
            <v>210290</v>
          </cell>
          <cell r="E994">
            <v>1843836</v>
          </cell>
          <cell r="F994">
            <v>10366988</v>
          </cell>
          <cell r="H994">
            <v>1030756</v>
          </cell>
        </row>
        <row r="995">
          <cell r="A995">
            <v>210300</v>
          </cell>
          <cell r="B995" t="str">
            <v>MA</v>
          </cell>
          <cell r="C995" t="str">
            <v>CAXIAS</v>
          </cell>
          <cell r="D995" t="str">
            <v>210300</v>
          </cell>
          <cell r="F995">
            <v>0</v>
          </cell>
          <cell r="H995">
            <v>0</v>
          </cell>
        </row>
        <row r="996">
          <cell r="A996">
            <v>210315</v>
          </cell>
          <cell r="B996" t="str">
            <v>MA</v>
          </cell>
          <cell r="C996" t="str">
            <v>CENTRO DO GUILHERME</v>
          </cell>
          <cell r="D996" t="str">
            <v>210315</v>
          </cell>
          <cell r="F996">
            <v>0</v>
          </cell>
          <cell r="H996">
            <v>0</v>
          </cell>
        </row>
        <row r="997">
          <cell r="A997">
            <v>210317</v>
          </cell>
          <cell r="B997" t="str">
            <v>MA</v>
          </cell>
          <cell r="C997" t="str">
            <v>CENTRO NOVO DO MARANHÃO</v>
          </cell>
          <cell r="D997" t="str">
            <v>210317</v>
          </cell>
          <cell r="F997">
            <v>1287916</v>
          </cell>
          <cell r="H997">
            <v>965937</v>
          </cell>
        </row>
        <row r="998">
          <cell r="A998">
            <v>210320</v>
          </cell>
          <cell r="B998" t="str">
            <v>MA</v>
          </cell>
          <cell r="C998" t="str">
            <v>CHAPADINHA</v>
          </cell>
          <cell r="D998" t="str">
            <v>210320</v>
          </cell>
          <cell r="F998">
            <v>18103624</v>
          </cell>
          <cell r="H998">
            <v>13577718</v>
          </cell>
        </row>
        <row r="999">
          <cell r="A999">
            <v>210340</v>
          </cell>
          <cell r="B999" t="str">
            <v>MA</v>
          </cell>
          <cell r="C999" t="str">
            <v>COELHO NETO</v>
          </cell>
          <cell r="D999" t="str">
            <v>210340</v>
          </cell>
          <cell r="F999">
            <v>3804080</v>
          </cell>
          <cell r="H999">
            <v>2853060</v>
          </cell>
        </row>
        <row r="1000">
          <cell r="A1000">
            <v>210355</v>
          </cell>
          <cell r="B1000" t="str">
            <v>MA</v>
          </cell>
          <cell r="C1000" t="str">
            <v>CONCEIÇÃO DO LAGO-AÇU</v>
          </cell>
          <cell r="D1000" t="str">
            <v>210355</v>
          </cell>
          <cell r="F1000">
            <v>3901212</v>
          </cell>
          <cell r="H1000">
            <v>2925909</v>
          </cell>
        </row>
        <row r="1001">
          <cell r="A1001">
            <v>210360</v>
          </cell>
          <cell r="B1001" t="str">
            <v>MA</v>
          </cell>
          <cell r="C1001" t="str">
            <v>COROATÁ</v>
          </cell>
          <cell r="D1001" t="str">
            <v>210360</v>
          </cell>
          <cell r="F1001">
            <v>5605768</v>
          </cell>
          <cell r="H1001">
            <v>4204326</v>
          </cell>
        </row>
        <row r="1002">
          <cell r="A1002">
            <v>210375</v>
          </cell>
          <cell r="B1002" t="str">
            <v>MA</v>
          </cell>
          <cell r="C1002" t="str">
            <v>DAVINÓPOLIS</v>
          </cell>
          <cell r="D1002" t="str">
            <v>210375</v>
          </cell>
          <cell r="E1002">
            <v>78621</v>
          </cell>
          <cell r="F1002">
            <v>4309200</v>
          </cell>
          <cell r="G1002">
            <v>59338</v>
          </cell>
          <cell r="H1002">
            <v>2906699</v>
          </cell>
        </row>
        <row r="1003">
          <cell r="A1003">
            <v>210390</v>
          </cell>
          <cell r="B1003" t="str">
            <v>MA</v>
          </cell>
          <cell r="C1003" t="str">
            <v>DUQUE BACELAR</v>
          </cell>
          <cell r="D1003" t="str">
            <v>210390</v>
          </cell>
          <cell r="F1003">
            <v>1436008</v>
          </cell>
          <cell r="H1003">
            <v>1077006</v>
          </cell>
        </row>
        <row r="1004">
          <cell r="A1004">
            <v>210405</v>
          </cell>
          <cell r="B1004" t="str">
            <v>MA</v>
          </cell>
          <cell r="C1004" t="str">
            <v>ESTREITO</v>
          </cell>
          <cell r="D1004" t="str">
            <v>210405</v>
          </cell>
          <cell r="F1004">
            <v>18206300</v>
          </cell>
          <cell r="H1004">
            <v>13654725</v>
          </cell>
        </row>
        <row r="1005">
          <cell r="A1005">
            <v>210407</v>
          </cell>
          <cell r="B1005" t="str">
            <v>MA</v>
          </cell>
          <cell r="C1005" t="str">
            <v>FEIRA NOVA DO MARANHÃO</v>
          </cell>
          <cell r="D1005" t="str">
            <v>210407</v>
          </cell>
          <cell r="F1005">
            <v>1179808</v>
          </cell>
          <cell r="H1005">
            <v>884856</v>
          </cell>
        </row>
        <row r="1006">
          <cell r="A1006">
            <v>210409</v>
          </cell>
          <cell r="B1006" t="str">
            <v>MA</v>
          </cell>
          <cell r="C1006" t="str">
            <v>FORMOSA DA SERRA NEGRA</v>
          </cell>
          <cell r="D1006" t="str">
            <v>210409</v>
          </cell>
          <cell r="F1006">
            <v>10659208</v>
          </cell>
          <cell r="H1006">
            <v>7994406</v>
          </cell>
        </row>
        <row r="1007">
          <cell r="A1007">
            <v>210410</v>
          </cell>
          <cell r="B1007" t="str">
            <v>MA</v>
          </cell>
          <cell r="C1007" t="str">
            <v>FORTALEZA DOS NOGUEIRAS</v>
          </cell>
          <cell r="D1007" t="str">
            <v>210410</v>
          </cell>
          <cell r="E1007">
            <v>3743</v>
          </cell>
          <cell r="F1007">
            <v>1687608</v>
          </cell>
          <cell r="G1007">
            <v>4965</v>
          </cell>
          <cell r="H1007">
            <v>1043400</v>
          </cell>
        </row>
        <row r="1008">
          <cell r="A1008">
            <v>210420</v>
          </cell>
          <cell r="B1008" t="str">
            <v>MA</v>
          </cell>
          <cell r="C1008" t="str">
            <v>FORTUNA</v>
          </cell>
          <cell r="D1008" t="str">
            <v>210420</v>
          </cell>
          <cell r="F1008">
            <v>2497908</v>
          </cell>
          <cell r="H1008">
            <v>1873431</v>
          </cell>
        </row>
        <row r="1009">
          <cell r="A1009">
            <v>210455</v>
          </cell>
          <cell r="B1009" t="str">
            <v>MA</v>
          </cell>
          <cell r="C1009" t="str">
            <v>GOVERNADOR EDISON LOBÃO</v>
          </cell>
          <cell r="D1009" t="str">
            <v>210455</v>
          </cell>
          <cell r="F1009">
            <v>10209108</v>
          </cell>
          <cell r="H1009">
            <v>7656831</v>
          </cell>
        </row>
        <row r="1010">
          <cell r="A1010">
            <v>210462</v>
          </cell>
          <cell r="B1010" t="str">
            <v>MA</v>
          </cell>
          <cell r="C1010" t="str">
            <v>GOVERNADOR LUIZ ROCHA</v>
          </cell>
          <cell r="D1010" t="str">
            <v>210462</v>
          </cell>
          <cell r="F1010">
            <v>42000</v>
          </cell>
          <cell r="H1010">
            <v>31500</v>
          </cell>
        </row>
        <row r="1011">
          <cell r="A1011">
            <v>210480</v>
          </cell>
          <cell r="B1011" t="str">
            <v>MA</v>
          </cell>
          <cell r="C1011" t="str">
            <v>GRAJAÚ</v>
          </cell>
          <cell r="D1011" t="str">
            <v>210480</v>
          </cell>
          <cell r="F1011">
            <v>0</v>
          </cell>
          <cell r="H1011">
            <v>0</v>
          </cell>
        </row>
        <row r="1012">
          <cell r="A1012">
            <v>210500</v>
          </cell>
          <cell r="B1012" t="str">
            <v>MA</v>
          </cell>
          <cell r="C1012" t="str">
            <v>HUMBERTO DE CAMPOS</v>
          </cell>
          <cell r="D1012" t="str">
            <v>210500</v>
          </cell>
          <cell r="F1012">
            <v>732256</v>
          </cell>
          <cell r="H1012">
            <v>549192</v>
          </cell>
        </row>
        <row r="1013">
          <cell r="A1013">
            <v>210530</v>
          </cell>
          <cell r="B1013" t="str">
            <v>MA</v>
          </cell>
          <cell r="C1013" t="str">
            <v>IMPERATRIZ</v>
          </cell>
          <cell r="D1013" t="str">
            <v>210530</v>
          </cell>
          <cell r="E1013">
            <v>385511</v>
          </cell>
          <cell r="F1013">
            <v>13956481</v>
          </cell>
          <cell r="G1013">
            <v>113671</v>
          </cell>
          <cell r="H1013">
            <v>9495526</v>
          </cell>
        </row>
        <row r="1014">
          <cell r="A1014">
            <v>210535</v>
          </cell>
          <cell r="B1014" t="str">
            <v>MA</v>
          </cell>
          <cell r="C1014" t="str">
            <v>ITAIPAVA DO GRAJAÚ</v>
          </cell>
          <cell r="D1014" t="str">
            <v>210535</v>
          </cell>
          <cell r="F1014">
            <v>1443400</v>
          </cell>
          <cell r="H1014">
            <v>1082550</v>
          </cell>
        </row>
        <row r="1015">
          <cell r="A1015">
            <v>210550</v>
          </cell>
          <cell r="B1015" t="str">
            <v>MA</v>
          </cell>
          <cell r="C1015" t="str">
            <v>JOÃO LISBOA</v>
          </cell>
          <cell r="D1015" t="str">
            <v>210550</v>
          </cell>
          <cell r="F1015">
            <v>88144</v>
          </cell>
          <cell r="H1015">
            <v>66108</v>
          </cell>
        </row>
        <row r="1016">
          <cell r="A1016">
            <v>210580</v>
          </cell>
          <cell r="B1016" t="str">
            <v>MA</v>
          </cell>
          <cell r="C1016" t="str">
            <v>LAGO DO JUNCO</v>
          </cell>
          <cell r="D1016" t="str">
            <v>210580</v>
          </cell>
          <cell r="F1016">
            <v>22028328</v>
          </cell>
          <cell r="H1016">
            <v>16521246</v>
          </cell>
        </row>
        <row r="1017">
          <cell r="A1017">
            <v>210590</v>
          </cell>
          <cell r="B1017" t="str">
            <v>MA</v>
          </cell>
          <cell r="C1017" t="str">
            <v>LAGO VERDE</v>
          </cell>
          <cell r="D1017" t="str">
            <v>210590</v>
          </cell>
          <cell r="E1017">
            <v>6403</v>
          </cell>
          <cell r="F1017">
            <v>1321924</v>
          </cell>
          <cell r="G1017">
            <v>7356</v>
          </cell>
          <cell r="H1017">
            <v>1137482</v>
          </cell>
        </row>
        <row r="1018">
          <cell r="A1018">
            <v>210592</v>
          </cell>
          <cell r="B1018" t="str">
            <v>MA</v>
          </cell>
          <cell r="C1018" t="str">
            <v>LAGOA DO MATO</v>
          </cell>
          <cell r="D1018" t="str">
            <v>210592</v>
          </cell>
          <cell r="F1018">
            <v>137480</v>
          </cell>
          <cell r="H1018">
            <v>103110</v>
          </cell>
        </row>
        <row r="1019">
          <cell r="A1019">
            <v>210598</v>
          </cell>
          <cell r="B1019" t="str">
            <v>MA</v>
          </cell>
          <cell r="C1019" t="str">
            <v>LAJEADO NOVO</v>
          </cell>
          <cell r="D1019" t="str">
            <v>210598</v>
          </cell>
          <cell r="F1019">
            <v>1739976</v>
          </cell>
          <cell r="H1019">
            <v>1304982</v>
          </cell>
        </row>
        <row r="1020">
          <cell r="A1020">
            <v>210610</v>
          </cell>
          <cell r="B1020" t="str">
            <v>MA</v>
          </cell>
          <cell r="C1020" t="str">
            <v>LORETO</v>
          </cell>
          <cell r="D1020" t="str">
            <v>210610</v>
          </cell>
          <cell r="F1020">
            <v>197400</v>
          </cell>
          <cell r="H1020">
            <v>148050</v>
          </cell>
        </row>
        <row r="1021">
          <cell r="A1021">
            <v>210635</v>
          </cell>
          <cell r="B1021" t="str">
            <v>MA</v>
          </cell>
          <cell r="C1021" t="str">
            <v>MARAJÁ DO SENA</v>
          </cell>
          <cell r="D1021" t="str">
            <v>210635</v>
          </cell>
          <cell r="F1021">
            <v>2185258</v>
          </cell>
          <cell r="H1021">
            <v>4579466</v>
          </cell>
        </row>
        <row r="1022">
          <cell r="A1022">
            <v>210640</v>
          </cell>
          <cell r="B1022" t="str">
            <v>MA</v>
          </cell>
          <cell r="C1022" t="str">
            <v>MATA ROMA</v>
          </cell>
          <cell r="D1022" t="str">
            <v>210640</v>
          </cell>
          <cell r="F1022">
            <v>890036</v>
          </cell>
          <cell r="H1022">
            <v>667527</v>
          </cell>
        </row>
        <row r="1023">
          <cell r="A1023">
            <v>210700</v>
          </cell>
          <cell r="B1023" t="str">
            <v>MA</v>
          </cell>
          <cell r="C1023" t="str">
            <v>MONTES ALTOS</v>
          </cell>
          <cell r="D1023" t="str">
            <v>210700</v>
          </cell>
          <cell r="E1023">
            <v>1815</v>
          </cell>
          <cell r="F1023">
            <v>1949944</v>
          </cell>
          <cell r="G1023">
            <v>2736</v>
          </cell>
          <cell r="H1023">
            <v>1606539</v>
          </cell>
        </row>
        <row r="1024">
          <cell r="A1024">
            <v>210710</v>
          </cell>
          <cell r="B1024" t="str">
            <v>MA</v>
          </cell>
          <cell r="C1024" t="str">
            <v>MORROS</v>
          </cell>
          <cell r="D1024" t="str">
            <v>210710</v>
          </cell>
          <cell r="F1024">
            <v>6678336</v>
          </cell>
          <cell r="H1024">
            <v>5008752</v>
          </cell>
        </row>
        <row r="1025">
          <cell r="A1025">
            <v>210725</v>
          </cell>
          <cell r="B1025" t="str">
            <v>MA</v>
          </cell>
          <cell r="C1025" t="str">
            <v>NOVA COLINAS</v>
          </cell>
          <cell r="D1025" t="str">
            <v>210725</v>
          </cell>
          <cell r="E1025">
            <v>64</v>
          </cell>
          <cell r="F1025">
            <v>6638755</v>
          </cell>
          <cell r="G1025">
            <v>2945</v>
          </cell>
          <cell r="H1025">
            <v>5015406</v>
          </cell>
        </row>
        <row r="1026">
          <cell r="A1026">
            <v>210735</v>
          </cell>
          <cell r="B1026" t="str">
            <v>MA</v>
          </cell>
          <cell r="C1026" t="str">
            <v>NOVA OLINDA DO MARANHÃO</v>
          </cell>
          <cell r="D1026" t="str">
            <v>210735</v>
          </cell>
          <cell r="F1026">
            <v>541632</v>
          </cell>
          <cell r="H1026">
            <v>406224</v>
          </cell>
        </row>
        <row r="1027">
          <cell r="A1027">
            <v>210745</v>
          </cell>
          <cell r="B1027" t="str">
            <v>MA</v>
          </cell>
          <cell r="C1027" t="str">
            <v>OLINDA NOVA DO MARANHÃO</v>
          </cell>
          <cell r="D1027" t="str">
            <v>210745</v>
          </cell>
          <cell r="F1027">
            <v>3553368</v>
          </cell>
          <cell r="H1027">
            <v>2665026</v>
          </cell>
        </row>
        <row r="1028">
          <cell r="A1028">
            <v>210750</v>
          </cell>
          <cell r="B1028" t="str">
            <v>MA</v>
          </cell>
          <cell r="C1028" t="str">
            <v>PAÇO DO LUMIAR</v>
          </cell>
          <cell r="D1028" t="str">
            <v>210750</v>
          </cell>
          <cell r="F1028">
            <v>12669300</v>
          </cell>
          <cell r="H1028">
            <v>9501975</v>
          </cell>
        </row>
        <row r="1029">
          <cell r="A1029">
            <v>210805</v>
          </cell>
          <cell r="B1029" t="str">
            <v>MA</v>
          </cell>
          <cell r="C1029" t="str">
            <v>PAULINO NEVES</v>
          </cell>
          <cell r="D1029" t="str">
            <v>210805</v>
          </cell>
          <cell r="F1029">
            <v>241920</v>
          </cell>
          <cell r="H1029">
            <v>181440</v>
          </cell>
        </row>
        <row r="1030">
          <cell r="A1030">
            <v>210810</v>
          </cell>
          <cell r="B1030" t="str">
            <v>MA</v>
          </cell>
          <cell r="C1030" t="str">
            <v>PAULO RAMOS</v>
          </cell>
          <cell r="D1030" t="str">
            <v>210810</v>
          </cell>
          <cell r="F1030">
            <v>5115900</v>
          </cell>
          <cell r="H1030">
            <v>3838275</v>
          </cell>
        </row>
        <row r="1031">
          <cell r="A1031">
            <v>210820</v>
          </cell>
          <cell r="B1031" t="str">
            <v>MA</v>
          </cell>
          <cell r="C1031" t="str">
            <v>PEDREIRAS</v>
          </cell>
          <cell r="D1031" t="str">
            <v>210820</v>
          </cell>
          <cell r="F1031">
            <v>5627636</v>
          </cell>
          <cell r="H1031">
            <v>4220727</v>
          </cell>
        </row>
        <row r="1032">
          <cell r="A1032">
            <v>210845</v>
          </cell>
          <cell r="B1032" t="str">
            <v>MA</v>
          </cell>
          <cell r="C1032" t="str">
            <v>PERITORÓ</v>
          </cell>
          <cell r="D1032" t="str">
            <v>210845</v>
          </cell>
          <cell r="F1032">
            <v>1338400</v>
          </cell>
          <cell r="H1032">
            <v>1003800</v>
          </cell>
        </row>
        <row r="1033">
          <cell r="A1033">
            <v>210860</v>
          </cell>
          <cell r="B1033" t="str">
            <v>MA</v>
          </cell>
          <cell r="C1033" t="str">
            <v>PINHEIRO</v>
          </cell>
          <cell r="D1033" t="str">
            <v>210860</v>
          </cell>
          <cell r="F1033">
            <v>10292296</v>
          </cell>
          <cell r="H1033">
            <v>7719222</v>
          </cell>
        </row>
        <row r="1034">
          <cell r="A1034">
            <v>210880</v>
          </cell>
          <cell r="B1034" t="str">
            <v>MA</v>
          </cell>
          <cell r="C1034" t="str">
            <v>PIRAPEMAS</v>
          </cell>
          <cell r="D1034" t="str">
            <v>210880</v>
          </cell>
          <cell r="F1034">
            <v>649955</v>
          </cell>
          <cell r="H1034">
            <v>481713</v>
          </cell>
        </row>
        <row r="1035">
          <cell r="A1035">
            <v>210900</v>
          </cell>
          <cell r="B1035" t="str">
            <v>MA</v>
          </cell>
          <cell r="C1035" t="str">
            <v>PORTO FRANCO</v>
          </cell>
          <cell r="D1035" t="str">
            <v>210900</v>
          </cell>
          <cell r="F1035">
            <v>4267620</v>
          </cell>
          <cell r="H1035">
            <v>3200715</v>
          </cell>
        </row>
        <row r="1036">
          <cell r="A1036">
            <v>210950</v>
          </cell>
          <cell r="B1036" t="str">
            <v>MA</v>
          </cell>
          <cell r="C1036" t="str">
            <v>RIACHÃO</v>
          </cell>
          <cell r="D1036" t="str">
            <v>210950</v>
          </cell>
          <cell r="F1036">
            <v>3286276</v>
          </cell>
          <cell r="H1036">
            <v>2464707</v>
          </cell>
        </row>
        <row r="1037">
          <cell r="A1037">
            <v>210955</v>
          </cell>
          <cell r="B1037" t="str">
            <v>MA</v>
          </cell>
          <cell r="C1037" t="str">
            <v>RIBAMAR FIQUENE</v>
          </cell>
          <cell r="D1037" t="str">
            <v>210955</v>
          </cell>
          <cell r="F1037">
            <v>605248</v>
          </cell>
          <cell r="H1037">
            <v>453936</v>
          </cell>
        </row>
        <row r="1038">
          <cell r="A1038">
            <v>210975</v>
          </cell>
          <cell r="B1038" t="str">
            <v>MA</v>
          </cell>
          <cell r="C1038" t="str">
            <v>SANTA FILOMENA DO MARANHÃO</v>
          </cell>
          <cell r="D1038" t="str">
            <v>210975</v>
          </cell>
          <cell r="F1038">
            <v>640388</v>
          </cell>
          <cell r="H1038">
            <v>480291</v>
          </cell>
        </row>
        <row r="1039">
          <cell r="A1039">
            <v>211000</v>
          </cell>
          <cell r="B1039" t="str">
            <v>MA</v>
          </cell>
          <cell r="C1039" t="str">
            <v>SANTA LUZIA</v>
          </cell>
          <cell r="D1039" t="str">
            <v>211000</v>
          </cell>
          <cell r="F1039">
            <v>14756252</v>
          </cell>
          <cell r="H1039">
            <v>11067189</v>
          </cell>
        </row>
        <row r="1040">
          <cell r="A1040">
            <v>211023</v>
          </cell>
          <cell r="B1040" t="str">
            <v>MA</v>
          </cell>
          <cell r="C1040" t="str">
            <v>SANTANA DO MARANHÃO</v>
          </cell>
          <cell r="D1040" t="str">
            <v>211023</v>
          </cell>
          <cell r="F1040">
            <v>1042580</v>
          </cell>
          <cell r="H1040">
            <v>781935</v>
          </cell>
        </row>
        <row r="1041">
          <cell r="A1041">
            <v>211040</v>
          </cell>
          <cell r="B1041" t="str">
            <v>MA</v>
          </cell>
          <cell r="C1041" t="str">
            <v>SÃO BENEDITO DO RIO PRETO</v>
          </cell>
          <cell r="D1041" t="str">
            <v>211040</v>
          </cell>
          <cell r="F1041">
            <v>492044</v>
          </cell>
          <cell r="H1041">
            <v>369033</v>
          </cell>
        </row>
        <row r="1042">
          <cell r="A1042">
            <v>211085</v>
          </cell>
          <cell r="B1042" t="str">
            <v>MA</v>
          </cell>
          <cell r="C1042" t="str">
            <v>SÃO FRANCISCO DO BREJÃO</v>
          </cell>
          <cell r="D1042" t="str">
            <v>211085</v>
          </cell>
          <cell r="F1042">
            <v>2824528</v>
          </cell>
          <cell r="H1042">
            <v>2118396</v>
          </cell>
        </row>
        <row r="1043">
          <cell r="A1043">
            <v>211102</v>
          </cell>
          <cell r="B1043" t="str">
            <v>MA</v>
          </cell>
          <cell r="C1043" t="str">
            <v>SÃO JOÃO DO CARÚ</v>
          </cell>
          <cell r="D1043" t="str">
            <v>211102</v>
          </cell>
          <cell r="F1043">
            <v>771736</v>
          </cell>
          <cell r="H1043">
            <v>578802</v>
          </cell>
        </row>
        <row r="1044">
          <cell r="A1044">
            <v>211120</v>
          </cell>
          <cell r="B1044" t="str">
            <v>MA</v>
          </cell>
          <cell r="C1044" t="str">
            <v>SÃO JOSÉ DE RIBAMAR</v>
          </cell>
          <cell r="D1044" t="str">
            <v>211120</v>
          </cell>
          <cell r="E1044">
            <v>597657</v>
          </cell>
          <cell r="F1044">
            <v>67439473</v>
          </cell>
          <cell r="G1044">
            <v>1402844</v>
          </cell>
          <cell r="H1044">
            <v>29428552</v>
          </cell>
        </row>
        <row r="1045">
          <cell r="A1045">
            <v>211125</v>
          </cell>
          <cell r="B1045" t="str">
            <v>MA</v>
          </cell>
          <cell r="C1045" t="str">
            <v>SÃO JOSÉ DOS BASÍLIOS</v>
          </cell>
          <cell r="D1045" t="str">
            <v>211125</v>
          </cell>
          <cell r="F1045">
            <v>16889406</v>
          </cell>
          <cell r="H1045">
            <v>13820725</v>
          </cell>
        </row>
        <row r="1046">
          <cell r="A1046">
            <v>211130</v>
          </cell>
          <cell r="B1046" t="str">
            <v>MA</v>
          </cell>
          <cell r="C1046" t="str">
            <v>SÃO LUÍS</v>
          </cell>
          <cell r="D1046" t="str">
            <v>211130</v>
          </cell>
          <cell r="F1046">
            <v>56476</v>
          </cell>
          <cell r="H1046">
            <v>42357</v>
          </cell>
        </row>
        <row r="1047">
          <cell r="A1047">
            <v>211153</v>
          </cell>
          <cell r="B1047" t="str">
            <v>MA</v>
          </cell>
          <cell r="C1047" t="str">
            <v>SÃO PEDRO DA ÁGUA BRANCA</v>
          </cell>
          <cell r="D1047" t="str">
            <v>211153</v>
          </cell>
          <cell r="F1047">
            <v>197148</v>
          </cell>
          <cell r="H1047">
            <v>147861</v>
          </cell>
        </row>
        <row r="1048">
          <cell r="A1048">
            <v>211157</v>
          </cell>
          <cell r="B1048" t="str">
            <v>MA</v>
          </cell>
          <cell r="C1048" t="str">
            <v>SÃO PEDRO DOS CRENTES</v>
          </cell>
          <cell r="D1048" t="str">
            <v>211157</v>
          </cell>
          <cell r="F1048">
            <v>10356018</v>
          </cell>
          <cell r="H1048">
            <v>7775611</v>
          </cell>
        </row>
        <row r="1049">
          <cell r="A1049">
            <v>211160</v>
          </cell>
          <cell r="B1049" t="str">
            <v>MA</v>
          </cell>
          <cell r="C1049" t="str">
            <v>SÃO RAIMUNDO DAS MANGABEIRAS</v>
          </cell>
          <cell r="D1049" t="str">
            <v>211160</v>
          </cell>
          <cell r="E1049">
            <v>56199</v>
          </cell>
          <cell r="F1049">
            <v>29123906</v>
          </cell>
          <cell r="G1049">
            <v>9587</v>
          </cell>
          <cell r="H1049">
            <v>21182056</v>
          </cell>
        </row>
        <row r="1050">
          <cell r="A1050">
            <v>211172</v>
          </cell>
          <cell r="B1050" t="str">
            <v>MA</v>
          </cell>
          <cell r="C1050" t="str">
            <v>SATUBINHA</v>
          </cell>
          <cell r="D1050" t="str">
            <v>211172</v>
          </cell>
          <cell r="F1050">
            <v>5386927</v>
          </cell>
          <cell r="H1050">
            <v>4028056</v>
          </cell>
        </row>
        <row r="1051">
          <cell r="A1051">
            <v>211180</v>
          </cell>
          <cell r="B1051" t="str">
            <v>MA</v>
          </cell>
          <cell r="C1051" t="str">
            <v>SÍTIO NOVO</v>
          </cell>
          <cell r="D1051" t="str">
            <v>211180</v>
          </cell>
          <cell r="F1051">
            <v>2082724</v>
          </cell>
          <cell r="H1051">
            <v>1562043</v>
          </cell>
        </row>
        <row r="1052">
          <cell r="A1052">
            <v>211227</v>
          </cell>
          <cell r="B1052" t="str">
            <v>MA</v>
          </cell>
          <cell r="C1052" t="str">
            <v>TUFILÂNDIA</v>
          </cell>
          <cell r="D1052" t="str">
            <v>211227</v>
          </cell>
          <cell r="F1052">
            <v>1337644</v>
          </cell>
          <cell r="H1052">
            <v>1003233</v>
          </cell>
        </row>
        <row r="1053">
          <cell r="A1053">
            <v>211250</v>
          </cell>
          <cell r="B1053" t="str">
            <v>MA</v>
          </cell>
          <cell r="C1053" t="str">
            <v>TUTÓIA</v>
          </cell>
          <cell r="D1053" t="str">
            <v>211250</v>
          </cell>
          <cell r="F1053">
            <v>679924</v>
          </cell>
          <cell r="H1053">
            <v>509943</v>
          </cell>
        </row>
        <row r="1054">
          <cell r="A1054">
            <v>211285</v>
          </cell>
          <cell r="B1054" t="str">
            <v>MA</v>
          </cell>
          <cell r="C1054" t="str">
            <v>VILA NOVA DOS MARTÍRIOS</v>
          </cell>
          <cell r="D1054" t="str">
            <v>211285</v>
          </cell>
          <cell r="E1054">
            <v>22036</v>
          </cell>
          <cell r="F1054">
            <v>8358961</v>
          </cell>
          <cell r="G1054">
            <v>46532</v>
          </cell>
          <cell r="H1054">
            <v>5428413</v>
          </cell>
        </row>
        <row r="1055">
          <cell r="A1055">
            <v>211400</v>
          </cell>
          <cell r="B1055" t="str">
            <v>MA</v>
          </cell>
          <cell r="C1055" t="str">
            <v>ZÉ DOCA</v>
          </cell>
          <cell r="D1055" t="str">
            <v>211400</v>
          </cell>
          <cell r="F1055">
            <v>3206588</v>
          </cell>
          <cell r="H1055">
            <v>2404941</v>
          </cell>
        </row>
        <row r="1056">
          <cell r="A1056">
            <v>510010</v>
          </cell>
          <cell r="B1056" t="str">
            <v>MT</v>
          </cell>
          <cell r="C1056" t="str">
            <v>ACORIZAL</v>
          </cell>
          <cell r="D1056" t="str">
            <v>510010</v>
          </cell>
          <cell r="E1056">
            <v>40937</v>
          </cell>
          <cell r="F1056">
            <v>6526685</v>
          </cell>
          <cell r="G1056">
            <v>4000</v>
          </cell>
          <cell r="H1056">
            <v>4356857</v>
          </cell>
        </row>
        <row r="1057">
          <cell r="A1057">
            <v>510020</v>
          </cell>
          <cell r="B1057" t="str">
            <v>MT</v>
          </cell>
          <cell r="C1057" t="str">
            <v>ÁGUA BOA</v>
          </cell>
          <cell r="D1057" t="str">
            <v>510020</v>
          </cell>
          <cell r="E1057">
            <v>57385</v>
          </cell>
          <cell r="F1057">
            <v>33402907</v>
          </cell>
          <cell r="G1057">
            <v>8294</v>
          </cell>
          <cell r="H1057">
            <v>27260631</v>
          </cell>
        </row>
        <row r="1058">
          <cell r="A1058">
            <v>510025</v>
          </cell>
          <cell r="B1058" t="str">
            <v>MT</v>
          </cell>
          <cell r="C1058" t="str">
            <v>ALTA FLORESTA</v>
          </cell>
          <cell r="D1058" t="str">
            <v>510025</v>
          </cell>
          <cell r="E1058">
            <v>443478</v>
          </cell>
          <cell r="F1058">
            <v>41720901</v>
          </cell>
          <cell r="G1058">
            <v>321044</v>
          </cell>
          <cell r="H1058">
            <v>27739054</v>
          </cell>
        </row>
        <row r="1059">
          <cell r="A1059">
            <v>510030</v>
          </cell>
          <cell r="B1059" t="str">
            <v>MT</v>
          </cell>
          <cell r="C1059" t="str">
            <v>ALTO ARAGUAIA</v>
          </cell>
          <cell r="D1059" t="str">
            <v>510030</v>
          </cell>
          <cell r="E1059">
            <v>104463</v>
          </cell>
          <cell r="F1059">
            <v>92099521</v>
          </cell>
          <cell r="G1059">
            <v>59931</v>
          </cell>
          <cell r="H1059">
            <v>69596428</v>
          </cell>
        </row>
        <row r="1060">
          <cell r="A1060">
            <v>510035</v>
          </cell>
          <cell r="B1060" t="str">
            <v>MT</v>
          </cell>
          <cell r="C1060" t="str">
            <v>ALTO BOA VISTA</v>
          </cell>
          <cell r="D1060" t="str">
            <v>510035</v>
          </cell>
          <cell r="E1060">
            <v>50427</v>
          </cell>
          <cell r="F1060">
            <v>6541901</v>
          </cell>
          <cell r="G1060">
            <v>6</v>
          </cell>
          <cell r="H1060">
            <v>4703612</v>
          </cell>
        </row>
        <row r="1061">
          <cell r="A1061">
            <v>510050</v>
          </cell>
          <cell r="B1061" t="str">
            <v>MT</v>
          </cell>
          <cell r="C1061" t="str">
            <v>ALTO PARAGUAI</v>
          </cell>
          <cell r="D1061" t="str">
            <v>510050</v>
          </cell>
          <cell r="E1061">
            <v>139</v>
          </cell>
          <cell r="F1061">
            <v>286174</v>
          </cell>
          <cell r="H1061">
            <v>216993</v>
          </cell>
        </row>
        <row r="1062">
          <cell r="A1062">
            <v>510060</v>
          </cell>
          <cell r="B1062" t="str">
            <v>MT</v>
          </cell>
          <cell r="C1062" t="str">
            <v>ALTO TAQUARI</v>
          </cell>
          <cell r="D1062" t="str">
            <v>510060</v>
          </cell>
          <cell r="E1062">
            <v>8033</v>
          </cell>
          <cell r="F1062">
            <v>33879761</v>
          </cell>
          <cell r="G1062">
            <v>14529</v>
          </cell>
          <cell r="H1062">
            <v>26579364</v>
          </cell>
        </row>
        <row r="1063">
          <cell r="A1063">
            <v>510100</v>
          </cell>
          <cell r="B1063" t="str">
            <v>MT</v>
          </cell>
          <cell r="C1063" t="str">
            <v>ARAGUAIANA</v>
          </cell>
          <cell r="D1063" t="str">
            <v>510100</v>
          </cell>
          <cell r="E1063">
            <v>1925</v>
          </cell>
          <cell r="F1063">
            <v>2926240</v>
          </cell>
          <cell r="G1063">
            <v>6148</v>
          </cell>
          <cell r="H1063">
            <v>2356205</v>
          </cell>
        </row>
        <row r="1064">
          <cell r="A1064">
            <v>510120</v>
          </cell>
          <cell r="B1064" t="str">
            <v>MT</v>
          </cell>
          <cell r="C1064" t="str">
            <v>ARAGUAINHA</v>
          </cell>
          <cell r="D1064" t="str">
            <v>510120</v>
          </cell>
          <cell r="F1064">
            <v>1641108</v>
          </cell>
          <cell r="H1064">
            <v>1230831</v>
          </cell>
        </row>
        <row r="1065">
          <cell r="A1065">
            <v>510125</v>
          </cell>
          <cell r="B1065" t="str">
            <v>MT</v>
          </cell>
          <cell r="C1065" t="str">
            <v>ARAPUTANGA</v>
          </cell>
          <cell r="D1065" t="str">
            <v>510125</v>
          </cell>
          <cell r="E1065">
            <v>70512</v>
          </cell>
          <cell r="F1065">
            <v>11909587</v>
          </cell>
          <cell r="G1065">
            <v>115506</v>
          </cell>
          <cell r="H1065">
            <v>8497597</v>
          </cell>
        </row>
        <row r="1066">
          <cell r="A1066">
            <v>510130</v>
          </cell>
          <cell r="B1066" t="str">
            <v>MT</v>
          </cell>
          <cell r="C1066" t="str">
            <v>ARENÁPOLIS</v>
          </cell>
          <cell r="D1066" t="str">
            <v>510130</v>
          </cell>
          <cell r="E1066">
            <v>6156</v>
          </cell>
          <cell r="F1066">
            <v>20547036</v>
          </cell>
          <cell r="G1066">
            <v>3763</v>
          </cell>
          <cell r="H1066">
            <v>14938870</v>
          </cell>
        </row>
        <row r="1067">
          <cell r="A1067">
            <v>510140</v>
          </cell>
          <cell r="B1067" t="str">
            <v>MT</v>
          </cell>
          <cell r="C1067" t="str">
            <v>ARIPUANÃ</v>
          </cell>
          <cell r="D1067" t="str">
            <v>510140</v>
          </cell>
          <cell r="F1067">
            <v>39902436</v>
          </cell>
          <cell r="G1067">
            <v>723438</v>
          </cell>
          <cell r="H1067">
            <v>26186762</v>
          </cell>
        </row>
        <row r="1068">
          <cell r="A1068">
            <v>510160</v>
          </cell>
          <cell r="B1068" t="str">
            <v>MT</v>
          </cell>
          <cell r="C1068" t="str">
            <v>BARÃO DE MELGAÇO</v>
          </cell>
          <cell r="D1068" t="str">
            <v>510160</v>
          </cell>
          <cell r="F1068">
            <v>929572</v>
          </cell>
          <cell r="H1068">
            <v>697179</v>
          </cell>
        </row>
        <row r="1069">
          <cell r="A1069">
            <v>510170</v>
          </cell>
          <cell r="B1069" t="str">
            <v>MT</v>
          </cell>
          <cell r="C1069" t="str">
            <v>BARRA DO BUGRES</v>
          </cell>
          <cell r="D1069" t="str">
            <v>510170</v>
          </cell>
          <cell r="E1069">
            <v>284467</v>
          </cell>
          <cell r="F1069">
            <v>36202009</v>
          </cell>
          <cell r="G1069">
            <v>100577</v>
          </cell>
          <cell r="H1069">
            <v>26734968</v>
          </cell>
        </row>
        <row r="1070">
          <cell r="A1070">
            <v>510180</v>
          </cell>
          <cell r="B1070" t="str">
            <v>MT</v>
          </cell>
          <cell r="C1070" t="str">
            <v>BARRA DO GARÇAS</v>
          </cell>
          <cell r="D1070" t="str">
            <v>510180</v>
          </cell>
          <cell r="E1070">
            <v>511184</v>
          </cell>
          <cell r="F1070">
            <v>89886062</v>
          </cell>
          <cell r="G1070">
            <v>465919</v>
          </cell>
          <cell r="H1070">
            <v>74164444</v>
          </cell>
        </row>
        <row r="1071">
          <cell r="A1071">
            <v>510185</v>
          </cell>
          <cell r="B1071" t="str">
            <v>MT</v>
          </cell>
          <cell r="C1071" t="str">
            <v>BOM JESUS DO ARAGUAIA</v>
          </cell>
          <cell r="D1071" t="str">
            <v>510185</v>
          </cell>
          <cell r="E1071">
            <v>20739</v>
          </cell>
          <cell r="F1071">
            <v>7678610</v>
          </cell>
          <cell r="H1071">
            <v>5560243</v>
          </cell>
        </row>
        <row r="1072">
          <cell r="A1072">
            <v>510190</v>
          </cell>
          <cell r="B1072" t="str">
            <v>MT</v>
          </cell>
          <cell r="C1072" t="str">
            <v>BRASNORTE</v>
          </cell>
          <cell r="D1072" t="str">
            <v>510190</v>
          </cell>
          <cell r="E1072">
            <v>4895</v>
          </cell>
          <cell r="F1072">
            <v>26889322</v>
          </cell>
          <cell r="G1072">
            <v>1140</v>
          </cell>
          <cell r="H1072">
            <v>20191462</v>
          </cell>
        </row>
        <row r="1073">
          <cell r="A1073">
            <v>510250</v>
          </cell>
          <cell r="B1073" t="str">
            <v>MT</v>
          </cell>
          <cell r="C1073" t="str">
            <v>CÁCERES</v>
          </cell>
          <cell r="D1073" t="str">
            <v>510250</v>
          </cell>
          <cell r="F1073">
            <v>75778634</v>
          </cell>
          <cell r="G1073">
            <v>95</v>
          </cell>
          <cell r="H1073">
            <v>56833882</v>
          </cell>
        </row>
        <row r="1074">
          <cell r="A1074">
            <v>510260</v>
          </cell>
          <cell r="B1074" t="str">
            <v>MT</v>
          </cell>
          <cell r="C1074" t="str">
            <v>CAMPINÁPOLIS</v>
          </cell>
          <cell r="D1074" t="str">
            <v>510260</v>
          </cell>
          <cell r="E1074">
            <v>170</v>
          </cell>
          <cell r="F1074">
            <v>6952464</v>
          </cell>
          <cell r="G1074">
            <v>10441</v>
          </cell>
          <cell r="H1074">
            <v>4832316</v>
          </cell>
        </row>
        <row r="1075">
          <cell r="A1075">
            <v>510267</v>
          </cell>
          <cell r="B1075" t="str">
            <v>MT</v>
          </cell>
          <cell r="C1075" t="str">
            <v>CAMPO VERDE</v>
          </cell>
          <cell r="D1075" t="str">
            <v>510267</v>
          </cell>
          <cell r="E1075">
            <v>1596</v>
          </cell>
          <cell r="F1075">
            <v>68275</v>
          </cell>
          <cell r="G1075">
            <v>11252</v>
          </cell>
          <cell r="H1075">
            <v>50739</v>
          </cell>
        </row>
        <row r="1076">
          <cell r="A1076">
            <v>510269</v>
          </cell>
          <cell r="B1076" t="str">
            <v>MT</v>
          </cell>
          <cell r="C1076" t="str">
            <v>CANABRAVA DO NORTE</v>
          </cell>
          <cell r="D1076" t="str">
            <v>510269</v>
          </cell>
          <cell r="F1076">
            <v>6016696</v>
          </cell>
          <cell r="H1076">
            <v>4512522</v>
          </cell>
        </row>
        <row r="1077">
          <cell r="A1077">
            <v>510270</v>
          </cell>
          <cell r="B1077" t="str">
            <v>MT</v>
          </cell>
          <cell r="C1077" t="str">
            <v>CANARANA</v>
          </cell>
          <cell r="D1077" t="str">
            <v>510270</v>
          </cell>
          <cell r="E1077">
            <v>108211</v>
          </cell>
          <cell r="F1077">
            <v>11850111</v>
          </cell>
          <cell r="G1077">
            <v>87449</v>
          </cell>
          <cell r="H1077">
            <v>9597528</v>
          </cell>
        </row>
        <row r="1078">
          <cell r="A1078">
            <v>510279</v>
          </cell>
          <cell r="B1078" t="str">
            <v>MT</v>
          </cell>
          <cell r="C1078" t="str">
            <v>CARLINDA</v>
          </cell>
          <cell r="D1078" t="str">
            <v>510279</v>
          </cell>
          <cell r="F1078">
            <v>17596684</v>
          </cell>
          <cell r="H1078">
            <v>13197513</v>
          </cell>
        </row>
        <row r="1079">
          <cell r="A1079">
            <v>510285</v>
          </cell>
          <cell r="B1079" t="str">
            <v>MT</v>
          </cell>
          <cell r="C1079" t="str">
            <v>CASTANHEIRA</v>
          </cell>
          <cell r="D1079" t="str">
            <v>510285</v>
          </cell>
          <cell r="F1079">
            <v>2414300</v>
          </cell>
          <cell r="H1079">
            <v>1810725</v>
          </cell>
        </row>
        <row r="1080">
          <cell r="A1080">
            <v>510300</v>
          </cell>
          <cell r="B1080" t="str">
            <v>MT</v>
          </cell>
          <cell r="C1080" t="str">
            <v>CHAPADA DOS GUIMARÃES</v>
          </cell>
          <cell r="D1080" t="str">
            <v>510300</v>
          </cell>
          <cell r="E1080">
            <v>186950</v>
          </cell>
          <cell r="F1080">
            <v>47175477</v>
          </cell>
          <cell r="G1080">
            <v>102806</v>
          </cell>
          <cell r="H1080">
            <v>37082101</v>
          </cell>
        </row>
        <row r="1081">
          <cell r="A1081">
            <v>510310</v>
          </cell>
          <cell r="B1081" t="str">
            <v>MT</v>
          </cell>
          <cell r="C1081" t="str">
            <v>COCALINHO</v>
          </cell>
          <cell r="D1081" t="str">
            <v>510310</v>
          </cell>
          <cell r="E1081">
            <v>231</v>
          </cell>
          <cell r="F1081">
            <v>2249063</v>
          </cell>
          <cell r="H1081">
            <v>1637150</v>
          </cell>
        </row>
        <row r="1082">
          <cell r="A1082">
            <v>510320</v>
          </cell>
          <cell r="B1082" t="str">
            <v>MT</v>
          </cell>
          <cell r="C1082" t="str">
            <v>COLÍDER</v>
          </cell>
          <cell r="D1082" t="str">
            <v>510320</v>
          </cell>
          <cell r="F1082">
            <v>42214396</v>
          </cell>
          <cell r="H1082">
            <v>31660797</v>
          </cell>
        </row>
        <row r="1083">
          <cell r="A1083">
            <v>510325</v>
          </cell>
          <cell r="B1083" t="str">
            <v>MT</v>
          </cell>
          <cell r="C1083" t="str">
            <v>COLNIZA</v>
          </cell>
          <cell r="D1083" t="str">
            <v>510325</v>
          </cell>
          <cell r="F1083">
            <v>257600</v>
          </cell>
          <cell r="H1083">
            <v>193200</v>
          </cell>
        </row>
        <row r="1084">
          <cell r="A1084">
            <v>510330</v>
          </cell>
          <cell r="B1084" t="str">
            <v>MT</v>
          </cell>
          <cell r="C1084" t="str">
            <v>COMODORO</v>
          </cell>
          <cell r="D1084" t="str">
            <v>510330</v>
          </cell>
          <cell r="E1084">
            <v>90559</v>
          </cell>
          <cell r="F1084">
            <v>8128148</v>
          </cell>
          <cell r="G1084">
            <v>51906</v>
          </cell>
          <cell r="H1084">
            <v>5786208</v>
          </cell>
        </row>
        <row r="1085">
          <cell r="A1085">
            <v>510336</v>
          </cell>
          <cell r="B1085" t="str">
            <v>MT</v>
          </cell>
          <cell r="C1085" t="str">
            <v>CONQUISTA D'OESTE</v>
          </cell>
          <cell r="D1085" t="str">
            <v>510336</v>
          </cell>
          <cell r="E1085">
            <v>61005</v>
          </cell>
          <cell r="F1085">
            <v>8481348</v>
          </cell>
          <cell r="G1085">
            <v>46689</v>
          </cell>
          <cell r="H1085">
            <v>6798783</v>
          </cell>
        </row>
        <row r="1086">
          <cell r="A1086">
            <v>510340</v>
          </cell>
          <cell r="B1086" t="str">
            <v>MT</v>
          </cell>
          <cell r="C1086" t="str">
            <v>CUIABÁ</v>
          </cell>
          <cell r="D1086" t="str">
            <v>510340</v>
          </cell>
          <cell r="F1086">
            <v>843715460</v>
          </cell>
          <cell r="H1086">
            <v>632786595</v>
          </cell>
        </row>
        <row r="1087">
          <cell r="A1087">
            <v>510343</v>
          </cell>
          <cell r="B1087" t="str">
            <v>MT</v>
          </cell>
          <cell r="C1087" t="str">
            <v>CURVELÂNDIA</v>
          </cell>
          <cell r="D1087" t="str">
            <v>510343</v>
          </cell>
          <cell r="E1087">
            <v>47874</v>
          </cell>
          <cell r="F1087">
            <v>7784546</v>
          </cell>
          <cell r="G1087">
            <v>87274</v>
          </cell>
          <cell r="H1087">
            <v>5720590</v>
          </cell>
        </row>
        <row r="1088">
          <cell r="A1088">
            <v>510345</v>
          </cell>
          <cell r="B1088" t="str">
            <v>MT</v>
          </cell>
          <cell r="C1088" t="str">
            <v>DENISE</v>
          </cell>
          <cell r="D1088" t="str">
            <v>510345</v>
          </cell>
          <cell r="F1088">
            <v>5283992</v>
          </cell>
          <cell r="H1088">
            <v>3962994</v>
          </cell>
        </row>
        <row r="1089">
          <cell r="A1089">
            <v>510350</v>
          </cell>
          <cell r="B1089" t="str">
            <v>MT</v>
          </cell>
          <cell r="C1089" t="str">
            <v>DIAMANTINO</v>
          </cell>
          <cell r="D1089" t="str">
            <v>510350</v>
          </cell>
          <cell r="E1089">
            <v>627</v>
          </cell>
          <cell r="F1089">
            <v>31057</v>
          </cell>
          <cell r="H1089">
            <v>22869</v>
          </cell>
        </row>
        <row r="1090">
          <cell r="A1090">
            <v>510360</v>
          </cell>
          <cell r="B1090" t="str">
            <v>MT</v>
          </cell>
          <cell r="C1090" t="str">
            <v>DOM AQUINO</v>
          </cell>
          <cell r="D1090" t="str">
            <v>510360</v>
          </cell>
          <cell r="E1090">
            <v>9295</v>
          </cell>
          <cell r="F1090">
            <v>9748425</v>
          </cell>
          <cell r="G1090">
            <v>5330</v>
          </cell>
          <cell r="H1090">
            <v>5991831</v>
          </cell>
        </row>
        <row r="1091">
          <cell r="A1091">
            <v>510380</v>
          </cell>
          <cell r="B1091" t="str">
            <v>MT</v>
          </cell>
          <cell r="C1091" t="str">
            <v>FIGUEIRÓPOLIS D'OESTE</v>
          </cell>
          <cell r="D1091" t="str">
            <v>510380</v>
          </cell>
          <cell r="E1091">
            <v>3490</v>
          </cell>
          <cell r="F1091">
            <v>7104825</v>
          </cell>
          <cell r="G1091">
            <v>6492</v>
          </cell>
          <cell r="H1091">
            <v>4586948</v>
          </cell>
        </row>
        <row r="1092">
          <cell r="A1092">
            <v>510385</v>
          </cell>
          <cell r="B1092" t="str">
            <v>MT</v>
          </cell>
          <cell r="C1092" t="str">
            <v>GAÚCHA DO NORTE</v>
          </cell>
          <cell r="D1092" t="str">
            <v>510385</v>
          </cell>
          <cell r="F1092">
            <v>1687952</v>
          </cell>
          <cell r="H1092">
            <v>1265964</v>
          </cell>
        </row>
        <row r="1093">
          <cell r="A1093">
            <v>510390</v>
          </cell>
          <cell r="B1093" t="str">
            <v>MT</v>
          </cell>
          <cell r="C1093" t="str">
            <v>GENERAL CARNEIRO</v>
          </cell>
          <cell r="D1093" t="str">
            <v>510390</v>
          </cell>
          <cell r="E1093">
            <v>11532</v>
          </cell>
          <cell r="F1093">
            <v>7958174</v>
          </cell>
          <cell r="G1093">
            <v>9500</v>
          </cell>
          <cell r="H1093">
            <v>5136337</v>
          </cell>
        </row>
        <row r="1094">
          <cell r="A1094">
            <v>510395</v>
          </cell>
          <cell r="B1094" t="str">
            <v>MT</v>
          </cell>
          <cell r="C1094" t="str">
            <v>GLÓRIA D'OESTE</v>
          </cell>
          <cell r="D1094" t="str">
            <v>510395</v>
          </cell>
          <cell r="E1094">
            <v>56749</v>
          </cell>
          <cell r="F1094">
            <v>18354890</v>
          </cell>
          <cell r="G1094">
            <v>84555</v>
          </cell>
          <cell r="H1094">
            <v>13240509</v>
          </cell>
        </row>
        <row r="1095">
          <cell r="A1095">
            <v>510410</v>
          </cell>
          <cell r="B1095" t="str">
            <v>MT</v>
          </cell>
          <cell r="C1095" t="str">
            <v>GUARANTÃ DO NORTE</v>
          </cell>
          <cell r="D1095" t="str">
            <v>510410</v>
          </cell>
          <cell r="F1095">
            <v>58367290</v>
          </cell>
          <cell r="H1095">
            <v>43745213</v>
          </cell>
        </row>
        <row r="1096">
          <cell r="A1096">
            <v>510420</v>
          </cell>
          <cell r="B1096" t="str">
            <v>MT</v>
          </cell>
          <cell r="C1096" t="str">
            <v>GUIRATINGA</v>
          </cell>
          <cell r="D1096" t="str">
            <v>510420</v>
          </cell>
          <cell r="F1096">
            <v>12684</v>
          </cell>
          <cell r="H1096">
            <v>9513</v>
          </cell>
        </row>
        <row r="1097">
          <cell r="A1097">
            <v>510450</v>
          </cell>
          <cell r="B1097" t="str">
            <v>MT</v>
          </cell>
          <cell r="C1097" t="str">
            <v>INDIAVAÍ</v>
          </cell>
          <cell r="D1097" t="str">
            <v>510450</v>
          </cell>
          <cell r="E1097">
            <v>15361</v>
          </cell>
          <cell r="F1097">
            <v>8125156</v>
          </cell>
          <cell r="G1097">
            <v>4100</v>
          </cell>
          <cell r="H1097">
            <v>5908860</v>
          </cell>
        </row>
        <row r="1098">
          <cell r="A1098">
            <v>510455</v>
          </cell>
          <cell r="B1098" t="str">
            <v>MT</v>
          </cell>
          <cell r="C1098" t="str">
            <v>ITAÚBA</v>
          </cell>
          <cell r="D1098" t="str">
            <v>510455</v>
          </cell>
          <cell r="F1098">
            <v>693140</v>
          </cell>
          <cell r="H1098">
            <v>519855</v>
          </cell>
        </row>
        <row r="1099">
          <cell r="A1099">
            <v>510460</v>
          </cell>
          <cell r="B1099" t="str">
            <v>MT</v>
          </cell>
          <cell r="C1099" t="str">
            <v>ITIQUIRA</v>
          </cell>
          <cell r="D1099" t="str">
            <v>510460</v>
          </cell>
          <cell r="E1099">
            <v>2250</v>
          </cell>
          <cell r="F1099">
            <v>6338168</v>
          </cell>
          <cell r="G1099">
            <v>2290</v>
          </cell>
          <cell r="H1099">
            <v>4764212</v>
          </cell>
        </row>
        <row r="1100">
          <cell r="A1100">
            <v>510480</v>
          </cell>
          <cell r="B1100" t="str">
            <v>MT</v>
          </cell>
          <cell r="C1100" t="str">
            <v>JACIARA</v>
          </cell>
          <cell r="D1100" t="str">
            <v>510480</v>
          </cell>
          <cell r="F1100">
            <v>2160088</v>
          </cell>
          <cell r="H1100">
            <v>1620066</v>
          </cell>
        </row>
        <row r="1101">
          <cell r="A1101">
            <v>510490</v>
          </cell>
          <cell r="B1101" t="str">
            <v>MT</v>
          </cell>
          <cell r="C1101" t="str">
            <v>JANGADA</v>
          </cell>
          <cell r="D1101" t="str">
            <v>510490</v>
          </cell>
          <cell r="F1101">
            <v>4123892836</v>
          </cell>
          <cell r="H1101">
            <v>3092919627</v>
          </cell>
        </row>
        <row r="1102">
          <cell r="A1102">
            <v>510500</v>
          </cell>
          <cell r="B1102" t="str">
            <v>MT</v>
          </cell>
          <cell r="C1102" t="str">
            <v>JAURU</v>
          </cell>
          <cell r="D1102" t="str">
            <v>510500</v>
          </cell>
          <cell r="E1102">
            <v>416</v>
          </cell>
          <cell r="F1102">
            <v>4912824</v>
          </cell>
          <cell r="G1102">
            <v>700</v>
          </cell>
          <cell r="H1102">
            <v>3727327</v>
          </cell>
        </row>
        <row r="1103">
          <cell r="A1103">
            <v>510510</v>
          </cell>
          <cell r="B1103" t="str">
            <v>MT</v>
          </cell>
          <cell r="C1103" t="str">
            <v>JUARA</v>
          </cell>
          <cell r="D1103" t="str">
            <v>510510</v>
          </cell>
          <cell r="F1103">
            <v>2999</v>
          </cell>
          <cell r="H1103">
            <v>2205</v>
          </cell>
        </row>
        <row r="1104">
          <cell r="A1104">
            <v>510515</v>
          </cell>
          <cell r="B1104" t="str">
            <v>MT</v>
          </cell>
          <cell r="C1104" t="str">
            <v>JUÍNA</v>
          </cell>
          <cell r="D1104" t="str">
            <v>510515</v>
          </cell>
          <cell r="F1104">
            <v>698320</v>
          </cell>
          <cell r="H1104">
            <v>523740</v>
          </cell>
        </row>
        <row r="1105">
          <cell r="A1105">
            <v>510517</v>
          </cell>
          <cell r="B1105" t="str">
            <v>MT</v>
          </cell>
          <cell r="C1105" t="str">
            <v>JURUENA</v>
          </cell>
          <cell r="D1105" t="str">
            <v>510517</v>
          </cell>
          <cell r="F1105">
            <v>3041</v>
          </cell>
          <cell r="H1105">
            <v>2268</v>
          </cell>
        </row>
        <row r="1106">
          <cell r="A1106">
            <v>510520</v>
          </cell>
          <cell r="B1106" t="str">
            <v>MT</v>
          </cell>
          <cell r="C1106" t="str">
            <v>JUSCIMEIRA</v>
          </cell>
          <cell r="D1106" t="str">
            <v>510520</v>
          </cell>
          <cell r="E1106">
            <v>123823</v>
          </cell>
          <cell r="F1106">
            <v>148419259</v>
          </cell>
          <cell r="G1106">
            <v>75814</v>
          </cell>
          <cell r="H1106">
            <v>112499511</v>
          </cell>
        </row>
        <row r="1107">
          <cell r="A1107">
            <v>510523</v>
          </cell>
          <cell r="B1107" t="str">
            <v>MT</v>
          </cell>
          <cell r="C1107" t="str">
            <v>LAMBARI D'OESTE</v>
          </cell>
          <cell r="D1107" t="str">
            <v>510523</v>
          </cell>
          <cell r="E1107">
            <v>8241</v>
          </cell>
          <cell r="F1107">
            <v>7980651</v>
          </cell>
          <cell r="G1107">
            <v>5633</v>
          </cell>
          <cell r="H1107">
            <v>5531460</v>
          </cell>
        </row>
        <row r="1108">
          <cell r="A1108">
            <v>510530</v>
          </cell>
          <cell r="B1108" t="str">
            <v>MT</v>
          </cell>
          <cell r="C1108" t="str">
            <v>LUCIARA</v>
          </cell>
          <cell r="D1108" t="str">
            <v>510530</v>
          </cell>
          <cell r="E1108">
            <v>66613</v>
          </cell>
          <cell r="F1108">
            <v>6719810</v>
          </cell>
          <cell r="G1108">
            <v>49852</v>
          </cell>
          <cell r="H1108">
            <v>4431852</v>
          </cell>
        </row>
        <row r="1109">
          <cell r="A1109">
            <v>510560</v>
          </cell>
          <cell r="B1109" t="str">
            <v>MT</v>
          </cell>
          <cell r="C1109" t="str">
            <v>MATUPÁ</v>
          </cell>
          <cell r="D1109" t="str">
            <v>510560</v>
          </cell>
          <cell r="F1109">
            <v>4624872</v>
          </cell>
          <cell r="H1109">
            <v>3468654</v>
          </cell>
        </row>
        <row r="1110">
          <cell r="A1110">
            <v>510562</v>
          </cell>
          <cell r="B1110" t="str">
            <v>MT</v>
          </cell>
          <cell r="C1110" t="str">
            <v>MIRASSOL D'OESTE</v>
          </cell>
          <cell r="D1110" t="str">
            <v>510562</v>
          </cell>
          <cell r="E1110">
            <v>414045</v>
          </cell>
          <cell r="F1110">
            <v>37280373</v>
          </cell>
          <cell r="G1110">
            <v>250833</v>
          </cell>
          <cell r="H1110">
            <v>28606889</v>
          </cell>
        </row>
        <row r="1111">
          <cell r="A1111">
            <v>510590</v>
          </cell>
          <cell r="B1111" t="str">
            <v>MT</v>
          </cell>
          <cell r="C1111" t="str">
            <v>NOBRES</v>
          </cell>
          <cell r="D1111" t="str">
            <v>510590</v>
          </cell>
          <cell r="F1111">
            <v>3692360</v>
          </cell>
          <cell r="H1111">
            <v>2769270</v>
          </cell>
        </row>
        <row r="1112">
          <cell r="A1112">
            <v>510600</v>
          </cell>
          <cell r="B1112" t="str">
            <v>MT</v>
          </cell>
          <cell r="C1112" t="str">
            <v>NORTELÂNDIA</v>
          </cell>
          <cell r="D1112" t="str">
            <v>510600</v>
          </cell>
          <cell r="F1112">
            <v>1861664</v>
          </cell>
          <cell r="H1112">
            <v>1396248</v>
          </cell>
        </row>
        <row r="1113">
          <cell r="A1113">
            <v>510610</v>
          </cell>
          <cell r="B1113" t="str">
            <v>MT</v>
          </cell>
          <cell r="C1113" t="str">
            <v>NOSSA SENHORA DO LIVRAMENTO</v>
          </cell>
          <cell r="D1113" t="str">
            <v>510610</v>
          </cell>
          <cell r="F1113">
            <v>26281626</v>
          </cell>
          <cell r="H1113">
            <v>19722906</v>
          </cell>
        </row>
        <row r="1114">
          <cell r="A1114">
            <v>510615</v>
          </cell>
          <cell r="B1114" t="str">
            <v>MT</v>
          </cell>
          <cell r="C1114" t="str">
            <v>NOVA BANDEIRANTES</v>
          </cell>
          <cell r="D1114" t="str">
            <v>510615</v>
          </cell>
          <cell r="F1114">
            <v>37944661</v>
          </cell>
          <cell r="G1114">
            <v>8120</v>
          </cell>
          <cell r="H1114">
            <v>29484528</v>
          </cell>
        </row>
        <row r="1115">
          <cell r="A1115">
            <v>510880</v>
          </cell>
          <cell r="B1115" t="str">
            <v>MT</v>
          </cell>
          <cell r="C1115" t="str">
            <v>NOVA GUARITA</v>
          </cell>
          <cell r="D1115" t="str">
            <v>510880</v>
          </cell>
          <cell r="F1115">
            <v>6029746</v>
          </cell>
          <cell r="H1115">
            <v>4528209</v>
          </cell>
        </row>
        <row r="1116">
          <cell r="A1116">
            <v>510618</v>
          </cell>
          <cell r="B1116" t="str">
            <v>MT</v>
          </cell>
          <cell r="C1116" t="str">
            <v>NOVA LACERDA</v>
          </cell>
          <cell r="D1116" t="str">
            <v>510618</v>
          </cell>
          <cell r="E1116">
            <v>15754</v>
          </cell>
          <cell r="F1116">
            <v>7607926</v>
          </cell>
          <cell r="G1116">
            <v>4647</v>
          </cell>
          <cell r="H1116">
            <v>9299827</v>
          </cell>
        </row>
        <row r="1117">
          <cell r="A1117">
            <v>510885</v>
          </cell>
          <cell r="B1117" t="str">
            <v>MT</v>
          </cell>
          <cell r="C1117" t="str">
            <v>NOVA MARILÂNDIA</v>
          </cell>
          <cell r="D1117" t="str">
            <v>510885</v>
          </cell>
          <cell r="E1117">
            <v>16495</v>
          </cell>
          <cell r="F1117">
            <v>29346971</v>
          </cell>
          <cell r="G1117">
            <v>5386</v>
          </cell>
          <cell r="H1117">
            <v>23278402</v>
          </cell>
        </row>
        <row r="1118">
          <cell r="A1118">
            <v>510890</v>
          </cell>
          <cell r="B1118" t="str">
            <v>MT</v>
          </cell>
          <cell r="C1118" t="str">
            <v>NOVA MARINGÁ</v>
          </cell>
          <cell r="D1118" t="str">
            <v>510890</v>
          </cell>
          <cell r="F1118">
            <v>436180</v>
          </cell>
          <cell r="H1118">
            <v>327915</v>
          </cell>
        </row>
        <row r="1119">
          <cell r="A1119">
            <v>510895</v>
          </cell>
          <cell r="B1119" t="str">
            <v>MT</v>
          </cell>
          <cell r="C1119" t="str">
            <v>NOVA MONTE VERDE</v>
          </cell>
          <cell r="D1119" t="str">
            <v>510895</v>
          </cell>
          <cell r="F1119">
            <v>0</v>
          </cell>
          <cell r="H1119">
            <v>0</v>
          </cell>
        </row>
        <row r="1120">
          <cell r="A1120">
            <v>510617</v>
          </cell>
          <cell r="B1120" t="str">
            <v>MT</v>
          </cell>
          <cell r="C1120" t="str">
            <v>NOVA NAZARÉ</v>
          </cell>
          <cell r="D1120" t="str">
            <v>510617</v>
          </cell>
          <cell r="E1120">
            <v>5883</v>
          </cell>
          <cell r="F1120">
            <v>3948632</v>
          </cell>
          <cell r="H1120">
            <v>2925614</v>
          </cell>
        </row>
        <row r="1121">
          <cell r="A1121">
            <v>510619</v>
          </cell>
          <cell r="B1121" t="str">
            <v>MT</v>
          </cell>
          <cell r="C1121" t="str">
            <v>NOVA SANTA HELENA</v>
          </cell>
          <cell r="D1121" t="str">
            <v>510619</v>
          </cell>
          <cell r="F1121">
            <v>6532596</v>
          </cell>
          <cell r="H1121">
            <v>4899447</v>
          </cell>
        </row>
        <row r="1122">
          <cell r="A1122">
            <v>510625</v>
          </cell>
          <cell r="B1122" t="str">
            <v>MT</v>
          </cell>
          <cell r="C1122" t="str">
            <v>NOVA XAVANTINA</v>
          </cell>
          <cell r="D1122" t="str">
            <v>510625</v>
          </cell>
          <cell r="E1122">
            <v>276566</v>
          </cell>
          <cell r="F1122">
            <v>41741736</v>
          </cell>
          <cell r="G1122">
            <v>250896</v>
          </cell>
          <cell r="H1122">
            <v>27653493</v>
          </cell>
        </row>
        <row r="1123">
          <cell r="A1123">
            <v>510627</v>
          </cell>
          <cell r="B1123" t="str">
            <v>MT</v>
          </cell>
          <cell r="C1123" t="str">
            <v>NOVO HORIZONTE DO NORTE</v>
          </cell>
          <cell r="D1123" t="str">
            <v>510627</v>
          </cell>
          <cell r="F1123">
            <v>15236592</v>
          </cell>
          <cell r="H1123">
            <v>11427444</v>
          </cell>
        </row>
        <row r="1124">
          <cell r="A1124">
            <v>510626</v>
          </cell>
          <cell r="B1124" t="str">
            <v>MT</v>
          </cell>
          <cell r="C1124" t="str">
            <v>NOVO MUNDO</v>
          </cell>
          <cell r="D1124" t="str">
            <v>510626</v>
          </cell>
          <cell r="E1124">
            <v>28980</v>
          </cell>
          <cell r="F1124">
            <v>14532984</v>
          </cell>
          <cell r="G1124">
            <v>36850</v>
          </cell>
          <cell r="H1124">
            <v>11154035</v>
          </cell>
        </row>
        <row r="1125">
          <cell r="A1125">
            <v>510631</v>
          </cell>
          <cell r="B1125" t="str">
            <v>MT</v>
          </cell>
          <cell r="C1125" t="str">
            <v>NOVO SANTO ANTÔNIO</v>
          </cell>
          <cell r="D1125" t="str">
            <v>510631</v>
          </cell>
          <cell r="E1125">
            <v>14478</v>
          </cell>
          <cell r="F1125">
            <v>5260995</v>
          </cell>
          <cell r="G1125">
            <v>2522</v>
          </cell>
          <cell r="H1125">
            <v>3629551</v>
          </cell>
        </row>
        <row r="1126">
          <cell r="A1126">
            <v>510630</v>
          </cell>
          <cell r="B1126" t="str">
            <v>MT</v>
          </cell>
          <cell r="C1126" t="str">
            <v>PARANATINGA</v>
          </cell>
          <cell r="D1126" t="str">
            <v>510630</v>
          </cell>
          <cell r="E1126">
            <v>320125</v>
          </cell>
          <cell r="F1126">
            <v>44605527</v>
          </cell>
          <cell r="G1126">
            <v>198323</v>
          </cell>
          <cell r="H1126">
            <v>31475893</v>
          </cell>
        </row>
        <row r="1127">
          <cell r="A1127">
            <v>510637</v>
          </cell>
          <cell r="B1127" t="str">
            <v>MT</v>
          </cell>
          <cell r="C1127" t="str">
            <v>PEDRA PRETA</v>
          </cell>
          <cell r="D1127" t="str">
            <v>510637</v>
          </cell>
          <cell r="E1127">
            <v>3604</v>
          </cell>
          <cell r="F1127">
            <v>1246168</v>
          </cell>
          <cell r="H1127">
            <v>935634</v>
          </cell>
        </row>
        <row r="1128">
          <cell r="A1128">
            <v>510642</v>
          </cell>
          <cell r="B1128" t="str">
            <v>MT</v>
          </cell>
          <cell r="C1128" t="str">
            <v>PEIXOTO DE AZEVEDO</v>
          </cell>
          <cell r="D1128" t="str">
            <v>510642</v>
          </cell>
          <cell r="F1128">
            <v>30033923</v>
          </cell>
          <cell r="H1128">
            <v>22517822</v>
          </cell>
        </row>
        <row r="1129">
          <cell r="A1129">
            <v>510645</v>
          </cell>
          <cell r="B1129" t="str">
            <v>MT</v>
          </cell>
          <cell r="C1129" t="str">
            <v>PLANALTO DA SERRA</v>
          </cell>
          <cell r="D1129" t="str">
            <v>510645</v>
          </cell>
          <cell r="E1129">
            <v>90305</v>
          </cell>
          <cell r="F1129">
            <v>15227428</v>
          </cell>
          <cell r="G1129">
            <v>24851</v>
          </cell>
          <cell r="H1129">
            <v>11375236</v>
          </cell>
        </row>
        <row r="1130">
          <cell r="A1130">
            <v>510650</v>
          </cell>
          <cell r="B1130" t="str">
            <v>MT</v>
          </cell>
          <cell r="C1130" t="str">
            <v>POCONÉ</v>
          </cell>
          <cell r="D1130" t="str">
            <v>510650</v>
          </cell>
          <cell r="E1130">
            <v>553294</v>
          </cell>
          <cell r="F1130">
            <v>63115040</v>
          </cell>
          <cell r="G1130">
            <v>377845</v>
          </cell>
          <cell r="H1130">
            <v>46723077</v>
          </cell>
        </row>
        <row r="1131">
          <cell r="A1131">
            <v>510665</v>
          </cell>
          <cell r="B1131" t="str">
            <v>MT</v>
          </cell>
          <cell r="C1131" t="str">
            <v>PONTAL DO ARAGUAIA</v>
          </cell>
          <cell r="D1131" t="str">
            <v>510665</v>
          </cell>
          <cell r="F1131">
            <v>6189288</v>
          </cell>
          <cell r="H1131">
            <v>4641966</v>
          </cell>
        </row>
        <row r="1132">
          <cell r="A1132">
            <v>510670</v>
          </cell>
          <cell r="B1132" t="str">
            <v>MT</v>
          </cell>
          <cell r="C1132" t="str">
            <v>PONTE BRANCA</v>
          </cell>
          <cell r="D1132" t="str">
            <v>510670</v>
          </cell>
          <cell r="E1132">
            <v>9349</v>
          </cell>
          <cell r="F1132">
            <v>6919607</v>
          </cell>
          <cell r="G1132">
            <v>10752</v>
          </cell>
          <cell r="H1132">
            <v>5503107</v>
          </cell>
        </row>
        <row r="1133">
          <cell r="A1133">
            <v>510675</v>
          </cell>
          <cell r="B1133" t="str">
            <v>MT</v>
          </cell>
          <cell r="C1133" t="str">
            <v>PONTES E LACERDA</v>
          </cell>
          <cell r="D1133" t="str">
            <v>510675</v>
          </cell>
          <cell r="F1133">
            <v>210847672</v>
          </cell>
          <cell r="H1133">
            <v>158135754</v>
          </cell>
        </row>
        <row r="1134">
          <cell r="A1134">
            <v>510680</v>
          </cell>
          <cell r="B1134" t="str">
            <v>MT</v>
          </cell>
          <cell r="C1134" t="str">
            <v>PORTO DOS GAÚCHOS</v>
          </cell>
          <cell r="D1134" t="str">
            <v>510680</v>
          </cell>
          <cell r="F1134">
            <v>32571480</v>
          </cell>
          <cell r="H1134">
            <v>24428607</v>
          </cell>
        </row>
        <row r="1135">
          <cell r="A1135">
            <v>510682</v>
          </cell>
          <cell r="B1135" t="str">
            <v>MT</v>
          </cell>
          <cell r="C1135" t="str">
            <v>PORTO ESPERIDIÃO</v>
          </cell>
          <cell r="D1135" t="str">
            <v>510682</v>
          </cell>
          <cell r="E1135">
            <v>82135</v>
          </cell>
          <cell r="F1135">
            <v>12916843</v>
          </cell>
          <cell r="G1135">
            <v>52108</v>
          </cell>
          <cell r="H1135">
            <v>9884371</v>
          </cell>
        </row>
        <row r="1136">
          <cell r="A1136">
            <v>510685</v>
          </cell>
          <cell r="B1136" t="str">
            <v>MT</v>
          </cell>
          <cell r="C1136" t="str">
            <v>PORTO ESTRELA</v>
          </cell>
          <cell r="D1136" t="str">
            <v>510685</v>
          </cell>
          <cell r="E1136">
            <v>90</v>
          </cell>
          <cell r="F1136">
            <v>2289616</v>
          </cell>
          <cell r="H1136">
            <v>1717212</v>
          </cell>
        </row>
        <row r="1137">
          <cell r="A1137">
            <v>510700</v>
          </cell>
          <cell r="B1137" t="str">
            <v>MT</v>
          </cell>
          <cell r="C1137" t="str">
            <v>POXORÉO</v>
          </cell>
          <cell r="D1137" t="str">
            <v>510700</v>
          </cell>
          <cell r="E1137">
            <v>143077</v>
          </cell>
          <cell r="F1137">
            <v>12103410</v>
          </cell>
          <cell r="G1137">
            <v>116889</v>
          </cell>
          <cell r="H1137">
            <v>197629210</v>
          </cell>
        </row>
        <row r="1138">
          <cell r="A1138">
            <v>510704</v>
          </cell>
          <cell r="B1138" t="str">
            <v>MT</v>
          </cell>
          <cell r="C1138" t="str">
            <v>PRIMAVERA DO LESTE</v>
          </cell>
          <cell r="D1138" t="str">
            <v>510704</v>
          </cell>
          <cell r="F1138">
            <v>2525208</v>
          </cell>
          <cell r="H1138">
            <v>1893906</v>
          </cell>
        </row>
        <row r="1139">
          <cell r="A1139">
            <v>510706</v>
          </cell>
          <cell r="B1139" t="str">
            <v>MT</v>
          </cell>
          <cell r="C1139" t="str">
            <v>QUERÊNCIA</v>
          </cell>
          <cell r="D1139" t="str">
            <v>510706</v>
          </cell>
          <cell r="E1139">
            <v>297175</v>
          </cell>
          <cell r="F1139">
            <v>51273176</v>
          </cell>
          <cell r="G1139">
            <v>205894</v>
          </cell>
          <cell r="H1139">
            <v>37291249</v>
          </cell>
        </row>
        <row r="1140">
          <cell r="A1140">
            <v>510715</v>
          </cell>
          <cell r="B1140" t="str">
            <v>MT</v>
          </cell>
          <cell r="C1140" t="str">
            <v>RESERVA DO CABAÇAL</v>
          </cell>
          <cell r="D1140" t="str">
            <v>510715</v>
          </cell>
          <cell r="F1140">
            <v>5096978</v>
          </cell>
          <cell r="H1140">
            <v>4418376</v>
          </cell>
        </row>
        <row r="1141">
          <cell r="A1141">
            <v>510718</v>
          </cell>
          <cell r="B1141" t="str">
            <v>MT</v>
          </cell>
          <cell r="C1141" t="str">
            <v>RIBEIRÃO CASCALHEIRA</v>
          </cell>
          <cell r="D1141" t="str">
            <v>510718</v>
          </cell>
          <cell r="E1141">
            <v>28564</v>
          </cell>
          <cell r="F1141">
            <v>11488517</v>
          </cell>
          <cell r="G1141">
            <v>4541</v>
          </cell>
          <cell r="H1141">
            <v>8822237</v>
          </cell>
        </row>
        <row r="1142">
          <cell r="A1142">
            <v>510719</v>
          </cell>
          <cell r="B1142" t="str">
            <v>MT</v>
          </cell>
          <cell r="C1142" t="str">
            <v>RIBEIRÃOZINHO</v>
          </cell>
          <cell r="D1142" t="str">
            <v>510719</v>
          </cell>
          <cell r="E1142">
            <v>1825</v>
          </cell>
          <cell r="F1142">
            <v>6776901</v>
          </cell>
          <cell r="G1142">
            <v>1072</v>
          </cell>
          <cell r="H1142">
            <v>4990864</v>
          </cell>
        </row>
        <row r="1143">
          <cell r="A1143">
            <v>510720</v>
          </cell>
          <cell r="B1143" t="str">
            <v>MT</v>
          </cell>
          <cell r="C1143" t="str">
            <v>RIO BRANCO</v>
          </cell>
          <cell r="D1143" t="str">
            <v>510720</v>
          </cell>
          <cell r="E1143">
            <v>7726</v>
          </cell>
          <cell r="F1143">
            <v>4729844</v>
          </cell>
          <cell r="G1143">
            <v>6488</v>
          </cell>
          <cell r="H1143">
            <v>2734189</v>
          </cell>
        </row>
        <row r="1144">
          <cell r="A1144">
            <v>510757</v>
          </cell>
          <cell r="B1144" t="str">
            <v>MT</v>
          </cell>
          <cell r="C1144" t="str">
            <v>RONDOLÂNDIA</v>
          </cell>
          <cell r="D1144" t="str">
            <v>510757</v>
          </cell>
          <cell r="E1144">
            <v>39114</v>
          </cell>
          <cell r="F1144">
            <v>7448696</v>
          </cell>
          <cell r="G1144">
            <v>5792</v>
          </cell>
          <cell r="H1144">
            <v>5047589</v>
          </cell>
        </row>
        <row r="1145">
          <cell r="A1145">
            <v>510760</v>
          </cell>
          <cell r="B1145" t="str">
            <v>MT</v>
          </cell>
          <cell r="C1145" t="str">
            <v>RONDONÓPOLIS</v>
          </cell>
          <cell r="D1145" t="str">
            <v>510760</v>
          </cell>
          <cell r="F1145">
            <v>119992796</v>
          </cell>
          <cell r="H1145">
            <v>89994597</v>
          </cell>
        </row>
        <row r="1146">
          <cell r="A1146">
            <v>510770</v>
          </cell>
          <cell r="B1146" t="str">
            <v>MT</v>
          </cell>
          <cell r="C1146" t="str">
            <v>ROSÁRIO OESTE</v>
          </cell>
          <cell r="D1146" t="str">
            <v>510770</v>
          </cell>
          <cell r="E1146">
            <v>4685</v>
          </cell>
          <cell r="F1146">
            <v>3139000</v>
          </cell>
          <cell r="G1146">
            <v>1282</v>
          </cell>
          <cell r="H1146">
            <v>2311201</v>
          </cell>
        </row>
        <row r="1147">
          <cell r="A1147">
            <v>510775</v>
          </cell>
          <cell r="B1147" t="str">
            <v>MT</v>
          </cell>
          <cell r="C1147" t="str">
            <v>SALTO DO CÉU</v>
          </cell>
          <cell r="D1147" t="str">
            <v>510775</v>
          </cell>
          <cell r="E1147">
            <v>47188</v>
          </cell>
          <cell r="F1147">
            <v>4888422</v>
          </cell>
          <cell r="G1147">
            <v>36213</v>
          </cell>
          <cell r="H1147">
            <v>4789804</v>
          </cell>
        </row>
        <row r="1148">
          <cell r="A1148">
            <v>510774</v>
          </cell>
          <cell r="B1148" t="str">
            <v>MT</v>
          </cell>
          <cell r="C1148" t="str">
            <v>SANTA CRUZ DO XINGU</v>
          </cell>
          <cell r="D1148" t="str">
            <v>510774</v>
          </cell>
          <cell r="E1148">
            <v>137</v>
          </cell>
          <cell r="F1148">
            <v>5746967</v>
          </cell>
          <cell r="G1148">
            <v>23292</v>
          </cell>
          <cell r="H1148">
            <v>3510204</v>
          </cell>
        </row>
        <row r="1149">
          <cell r="A1149">
            <v>510776</v>
          </cell>
          <cell r="B1149" t="str">
            <v>MT</v>
          </cell>
          <cell r="C1149" t="str">
            <v>SANTA RITA DO TRIVELATO</v>
          </cell>
          <cell r="D1149" t="str">
            <v>510776</v>
          </cell>
          <cell r="F1149">
            <v>0</v>
          </cell>
          <cell r="H1149">
            <v>0</v>
          </cell>
        </row>
        <row r="1150">
          <cell r="A1150">
            <v>510777</v>
          </cell>
          <cell r="B1150" t="str">
            <v>MT</v>
          </cell>
          <cell r="C1150" t="str">
            <v>SANTA TEREZINHA</v>
          </cell>
          <cell r="D1150" t="str">
            <v>510777</v>
          </cell>
          <cell r="F1150">
            <v>2768568</v>
          </cell>
          <cell r="H1150">
            <v>2785402</v>
          </cell>
        </row>
        <row r="1151">
          <cell r="A1151">
            <v>510726</v>
          </cell>
          <cell r="B1151" t="str">
            <v>MT</v>
          </cell>
          <cell r="C1151" t="str">
            <v>SANTO AFONSO</v>
          </cell>
          <cell r="D1151" t="str">
            <v>510726</v>
          </cell>
          <cell r="E1151">
            <v>57448</v>
          </cell>
          <cell r="F1151">
            <v>5331729</v>
          </cell>
          <cell r="G1151">
            <v>16504</v>
          </cell>
          <cell r="H1151">
            <v>7406283</v>
          </cell>
        </row>
        <row r="1152">
          <cell r="A1152">
            <v>510779</v>
          </cell>
          <cell r="B1152" t="str">
            <v>MT</v>
          </cell>
          <cell r="C1152" t="str">
            <v>SANTO ANTÔNIO DO LESTE</v>
          </cell>
          <cell r="D1152" t="str">
            <v>510779</v>
          </cell>
          <cell r="F1152">
            <v>2130856</v>
          </cell>
          <cell r="H1152">
            <v>1598142</v>
          </cell>
        </row>
        <row r="1153">
          <cell r="A1153">
            <v>510780</v>
          </cell>
          <cell r="B1153" t="str">
            <v>MT</v>
          </cell>
          <cell r="C1153" t="str">
            <v>SANTO ANTÔNIO DO LEVERGER</v>
          </cell>
          <cell r="D1153" t="str">
            <v>510780</v>
          </cell>
          <cell r="F1153">
            <v>6921796</v>
          </cell>
          <cell r="H1153">
            <v>5191347</v>
          </cell>
        </row>
        <row r="1154">
          <cell r="A1154">
            <v>510785</v>
          </cell>
          <cell r="B1154" t="str">
            <v>MT</v>
          </cell>
          <cell r="C1154" t="str">
            <v>SÃO FÉLIX DO ARAGUAIA</v>
          </cell>
          <cell r="D1154" t="str">
            <v>510785</v>
          </cell>
          <cell r="E1154">
            <v>3271</v>
          </cell>
          <cell r="F1154">
            <v>13792848</v>
          </cell>
          <cell r="G1154">
            <v>2652</v>
          </cell>
          <cell r="H1154">
            <v>9799737</v>
          </cell>
        </row>
        <row r="1155">
          <cell r="A1155">
            <v>510729</v>
          </cell>
          <cell r="B1155" t="str">
            <v>MT</v>
          </cell>
          <cell r="C1155" t="str">
            <v>SÃO JOSÉ DO POVO</v>
          </cell>
          <cell r="D1155" t="str">
            <v>510729</v>
          </cell>
          <cell r="E1155">
            <v>1064</v>
          </cell>
          <cell r="F1155">
            <v>1197592</v>
          </cell>
          <cell r="G1155">
            <v>630</v>
          </cell>
          <cell r="H1155">
            <v>706213</v>
          </cell>
        </row>
        <row r="1156">
          <cell r="A1156">
            <v>510730</v>
          </cell>
          <cell r="B1156" t="str">
            <v>MT</v>
          </cell>
          <cell r="C1156" t="str">
            <v>SÃO JOSÉ DO RIO CLARO</v>
          </cell>
          <cell r="D1156" t="str">
            <v>510730</v>
          </cell>
          <cell r="E1156">
            <v>970</v>
          </cell>
          <cell r="F1156">
            <v>53703</v>
          </cell>
          <cell r="G1156">
            <v>421</v>
          </cell>
          <cell r="H1156">
            <v>34199</v>
          </cell>
        </row>
        <row r="1157">
          <cell r="A1157">
            <v>510735</v>
          </cell>
          <cell r="B1157" t="str">
            <v>MT</v>
          </cell>
          <cell r="C1157" t="str">
            <v>SÃO JOSÉ DO XINGU</v>
          </cell>
          <cell r="D1157" t="str">
            <v>510735</v>
          </cell>
          <cell r="F1157">
            <v>24366188</v>
          </cell>
          <cell r="H1157">
            <v>18274641</v>
          </cell>
        </row>
        <row r="1158">
          <cell r="A1158">
            <v>510710</v>
          </cell>
          <cell r="B1158" t="str">
            <v>MT</v>
          </cell>
          <cell r="C1158" t="str">
            <v>SÃO JOSÉ DOS QUATRO MARCOS</v>
          </cell>
          <cell r="D1158" t="str">
            <v>510710</v>
          </cell>
          <cell r="E1158">
            <v>93953</v>
          </cell>
          <cell r="F1158">
            <v>17346441</v>
          </cell>
          <cell r="G1158">
            <v>82314</v>
          </cell>
          <cell r="H1158">
            <v>12757751</v>
          </cell>
        </row>
        <row r="1159">
          <cell r="A1159">
            <v>510740</v>
          </cell>
          <cell r="B1159" t="str">
            <v>MT</v>
          </cell>
          <cell r="C1159" t="str">
            <v>SÃO PEDRO DA CIPA</v>
          </cell>
          <cell r="D1159" t="str">
            <v>510740</v>
          </cell>
          <cell r="F1159">
            <v>44087</v>
          </cell>
          <cell r="H1159">
            <v>33054</v>
          </cell>
        </row>
        <row r="1160">
          <cell r="A1160">
            <v>510787</v>
          </cell>
          <cell r="B1160" t="str">
            <v>MT</v>
          </cell>
          <cell r="C1160" t="str">
            <v>SAPEZAL</v>
          </cell>
          <cell r="D1160" t="str">
            <v>510787</v>
          </cell>
          <cell r="F1160">
            <v>6930314</v>
          </cell>
          <cell r="H1160">
            <v>4886668</v>
          </cell>
        </row>
        <row r="1161">
          <cell r="A1161">
            <v>510788</v>
          </cell>
          <cell r="B1161" t="str">
            <v>MT</v>
          </cell>
          <cell r="C1161" t="str">
            <v>SERRA NOVA DOURADA</v>
          </cell>
          <cell r="D1161" t="str">
            <v>510788</v>
          </cell>
          <cell r="E1161">
            <v>14940</v>
          </cell>
          <cell r="F1161">
            <v>6769286</v>
          </cell>
          <cell r="G1161">
            <v>9396</v>
          </cell>
          <cell r="H1161">
            <v>4429478</v>
          </cell>
        </row>
        <row r="1162">
          <cell r="A1162">
            <v>510794</v>
          </cell>
          <cell r="B1162" t="str">
            <v>MT</v>
          </cell>
          <cell r="C1162" t="str">
            <v>TABAPORÃ</v>
          </cell>
          <cell r="D1162" t="str">
            <v>510794</v>
          </cell>
          <cell r="E1162">
            <v>325</v>
          </cell>
          <cell r="F1162">
            <v>5327989</v>
          </cell>
          <cell r="G1162">
            <v>585</v>
          </cell>
          <cell r="H1162">
            <v>4001328</v>
          </cell>
        </row>
        <row r="1163">
          <cell r="A1163">
            <v>510795</v>
          </cell>
          <cell r="B1163" t="str">
            <v>MT</v>
          </cell>
          <cell r="C1163" t="str">
            <v>TANGARÁ DA SERRA</v>
          </cell>
          <cell r="D1163" t="str">
            <v>510795</v>
          </cell>
          <cell r="E1163">
            <v>1159147</v>
          </cell>
          <cell r="F1163">
            <v>163366752</v>
          </cell>
          <cell r="G1163">
            <v>738100</v>
          </cell>
          <cell r="H1163">
            <v>116759273</v>
          </cell>
        </row>
        <row r="1164">
          <cell r="A1164">
            <v>510800</v>
          </cell>
          <cell r="B1164" t="str">
            <v>MT</v>
          </cell>
          <cell r="C1164" t="str">
            <v>TAPURAH</v>
          </cell>
          <cell r="D1164" t="str">
            <v>510800</v>
          </cell>
          <cell r="F1164">
            <v>1708</v>
          </cell>
          <cell r="H1164">
            <v>1281</v>
          </cell>
        </row>
        <row r="1165">
          <cell r="A1165">
            <v>510805</v>
          </cell>
          <cell r="B1165" t="str">
            <v>MT</v>
          </cell>
          <cell r="C1165" t="str">
            <v>TERRA NOVA DO NORTE</v>
          </cell>
          <cell r="D1165" t="str">
            <v>510805</v>
          </cell>
          <cell r="F1165">
            <v>4488822</v>
          </cell>
          <cell r="H1165">
            <v>3366624</v>
          </cell>
        </row>
        <row r="1166">
          <cell r="A1166">
            <v>510810</v>
          </cell>
          <cell r="B1166" t="str">
            <v>MT</v>
          </cell>
          <cell r="C1166" t="str">
            <v>TESOURO</v>
          </cell>
          <cell r="D1166" t="str">
            <v>510810</v>
          </cell>
          <cell r="E1166">
            <v>1265</v>
          </cell>
          <cell r="F1166">
            <v>7489956</v>
          </cell>
          <cell r="G1166">
            <v>25</v>
          </cell>
          <cell r="H1166">
            <v>5722516</v>
          </cell>
        </row>
        <row r="1167">
          <cell r="A1167">
            <v>510820</v>
          </cell>
          <cell r="B1167" t="str">
            <v>MT</v>
          </cell>
          <cell r="C1167" t="str">
            <v>TORIXORÉU</v>
          </cell>
          <cell r="D1167" t="str">
            <v>510820</v>
          </cell>
          <cell r="E1167">
            <v>57763</v>
          </cell>
          <cell r="F1167">
            <v>14437465</v>
          </cell>
          <cell r="G1167">
            <v>24863</v>
          </cell>
          <cell r="H1167">
            <v>11193492</v>
          </cell>
        </row>
        <row r="1168">
          <cell r="A1168">
            <v>510830</v>
          </cell>
          <cell r="B1168" t="str">
            <v>MT</v>
          </cell>
          <cell r="C1168" t="str">
            <v>UNIÃO DO SUL</v>
          </cell>
          <cell r="D1168" t="str">
            <v>510830</v>
          </cell>
          <cell r="E1168">
            <v>74071</v>
          </cell>
          <cell r="F1168">
            <v>5710233</v>
          </cell>
          <cell r="G1168">
            <v>56125</v>
          </cell>
          <cell r="H1168">
            <v>5288344</v>
          </cell>
        </row>
        <row r="1169">
          <cell r="A1169">
            <v>510835</v>
          </cell>
          <cell r="B1169" t="str">
            <v>MT</v>
          </cell>
          <cell r="C1169" t="str">
            <v>VALE DE SÃO DOMINGOS</v>
          </cell>
          <cell r="D1169" t="str">
            <v>510835</v>
          </cell>
          <cell r="E1169">
            <v>49095</v>
          </cell>
          <cell r="F1169">
            <v>7646748</v>
          </cell>
          <cell r="G1169">
            <v>24533</v>
          </cell>
          <cell r="H1169">
            <v>5582508</v>
          </cell>
        </row>
        <row r="1170">
          <cell r="A1170">
            <v>510840</v>
          </cell>
          <cell r="B1170" t="str">
            <v>MT</v>
          </cell>
          <cell r="C1170" t="str">
            <v>VÁRZEA GRANDE</v>
          </cell>
          <cell r="D1170" t="str">
            <v>510840</v>
          </cell>
          <cell r="F1170">
            <v>12040</v>
          </cell>
          <cell r="H1170">
            <v>9030</v>
          </cell>
        </row>
        <row r="1171">
          <cell r="A1171">
            <v>510850</v>
          </cell>
          <cell r="B1171" t="str">
            <v>MT</v>
          </cell>
          <cell r="C1171" t="str">
            <v>VERA</v>
          </cell>
          <cell r="D1171" t="str">
            <v>510850</v>
          </cell>
          <cell r="E1171">
            <v>9665</v>
          </cell>
          <cell r="F1171">
            <v>32544031</v>
          </cell>
          <cell r="H1171">
            <v>24428838</v>
          </cell>
        </row>
        <row r="1172">
          <cell r="A1172">
            <v>510550</v>
          </cell>
          <cell r="B1172" t="str">
            <v>MT</v>
          </cell>
          <cell r="C1172" t="str">
            <v>VILA BELA DA SANTÍSSIMA TRINDADE</v>
          </cell>
          <cell r="D1172" t="str">
            <v>510550</v>
          </cell>
          <cell r="F1172">
            <v>902216</v>
          </cell>
          <cell r="H1172">
            <v>676662</v>
          </cell>
        </row>
        <row r="1173">
          <cell r="A1173">
            <v>510860</v>
          </cell>
          <cell r="B1173" t="str">
            <v>MT</v>
          </cell>
          <cell r="C1173" t="str">
            <v>VILA RICA</v>
          </cell>
          <cell r="D1173" t="str">
            <v>510860</v>
          </cell>
          <cell r="E1173">
            <v>259197</v>
          </cell>
          <cell r="F1173">
            <v>40417807</v>
          </cell>
          <cell r="G1173">
            <v>211263</v>
          </cell>
          <cell r="H1173">
            <v>26685842</v>
          </cell>
        </row>
        <row r="1174">
          <cell r="A1174">
            <v>500110</v>
          </cell>
          <cell r="B1174" t="str">
            <v>MS</v>
          </cell>
          <cell r="C1174" t="str">
            <v>AQUIDAUANA</v>
          </cell>
          <cell r="D1174" t="str">
            <v>500110</v>
          </cell>
          <cell r="F1174">
            <v>30418416</v>
          </cell>
          <cell r="H1174">
            <v>22813812</v>
          </cell>
        </row>
        <row r="1175">
          <cell r="A1175">
            <v>500124</v>
          </cell>
          <cell r="B1175" t="str">
            <v>MS</v>
          </cell>
          <cell r="C1175" t="str">
            <v>ARAL MOREIRA</v>
          </cell>
          <cell r="D1175" t="str">
            <v>500124</v>
          </cell>
          <cell r="E1175">
            <v>28</v>
          </cell>
          <cell r="F1175">
            <v>25254605</v>
          </cell>
          <cell r="H1175">
            <v>18934776</v>
          </cell>
        </row>
        <row r="1176">
          <cell r="A1176">
            <v>500150</v>
          </cell>
          <cell r="B1176" t="str">
            <v>MS</v>
          </cell>
          <cell r="C1176" t="str">
            <v>BANDEIRANTES</v>
          </cell>
          <cell r="D1176" t="str">
            <v>500150</v>
          </cell>
          <cell r="F1176">
            <v>46984</v>
          </cell>
          <cell r="H1176">
            <v>35238</v>
          </cell>
        </row>
        <row r="1177">
          <cell r="A1177">
            <v>500210</v>
          </cell>
          <cell r="B1177" t="str">
            <v>MS</v>
          </cell>
          <cell r="C1177" t="str">
            <v>BELA VISTA</v>
          </cell>
          <cell r="D1177" t="str">
            <v>500210</v>
          </cell>
          <cell r="F1177">
            <v>491008</v>
          </cell>
          <cell r="H1177">
            <v>368256</v>
          </cell>
        </row>
        <row r="1178">
          <cell r="A1178">
            <v>500260</v>
          </cell>
          <cell r="B1178" t="str">
            <v>MS</v>
          </cell>
          <cell r="C1178" t="str">
            <v>CAMAPUÃ</v>
          </cell>
          <cell r="D1178" t="str">
            <v>500260</v>
          </cell>
          <cell r="F1178">
            <v>43747396</v>
          </cell>
          <cell r="H1178">
            <v>32810547</v>
          </cell>
        </row>
        <row r="1179">
          <cell r="A1179">
            <v>500270</v>
          </cell>
          <cell r="B1179" t="str">
            <v>MS</v>
          </cell>
          <cell r="C1179" t="str">
            <v>CAMPO GRANDE</v>
          </cell>
          <cell r="D1179" t="str">
            <v>500270</v>
          </cell>
          <cell r="E1179">
            <v>1670875</v>
          </cell>
          <cell r="F1179">
            <v>331308814</v>
          </cell>
          <cell r="G1179">
            <v>3994284</v>
          </cell>
          <cell r="H1179">
            <v>256441883</v>
          </cell>
        </row>
        <row r="1180">
          <cell r="A1180">
            <v>500295</v>
          </cell>
          <cell r="B1180" t="str">
            <v>MS</v>
          </cell>
          <cell r="C1180" t="str">
            <v>CHAPADÃO DO SUL</v>
          </cell>
          <cell r="D1180" t="str">
            <v>500295</v>
          </cell>
          <cell r="F1180">
            <v>84000</v>
          </cell>
          <cell r="H1180">
            <v>63000</v>
          </cell>
        </row>
        <row r="1181">
          <cell r="A1181">
            <v>500315</v>
          </cell>
          <cell r="B1181" t="str">
            <v>MS</v>
          </cell>
          <cell r="C1181" t="str">
            <v>CORONEL SAPUCAIA</v>
          </cell>
          <cell r="D1181" t="str">
            <v>500315</v>
          </cell>
          <cell r="F1181">
            <v>199853248</v>
          </cell>
          <cell r="H1181">
            <v>149889936</v>
          </cell>
        </row>
        <row r="1182">
          <cell r="A1182">
            <v>500330</v>
          </cell>
          <cell r="B1182" t="str">
            <v>MS</v>
          </cell>
          <cell r="C1182" t="str">
            <v>COXIM</v>
          </cell>
          <cell r="D1182" t="str">
            <v>500330</v>
          </cell>
          <cell r="F1182">
            <v>4908693132</v>
          </cell>
          <cell r="H1182">
            <v>3681519849</v>
          </cell>
        </row>
        <row r="1183">
          <cell r="A1183">
            <v>500348</v>
          </cell>
          <cell r="B1183" t="str">
            <v>MS</v>
          </cell>
          <cell r="C1183" t="str">
            <v>DOIS IRMÃOS DO BURITI</v>
          </cell>
          <cell r="D1183" t="str">
            <v>500348</v>
          </cell>
          <cell r="F1183">
            <v>33168604</v>
          </cell>
          <cell r="H1183">
            <v>24876453</v>
          </cell>
        </row>
        <row r="1184">
          <cell r="A1184">
            <v>500370</v>
          </cell>
          <cell r="B1184" t="str">
            <v>MS</v>
          </cell>
          <cell r="C1184" t="str">
            <v>DOURADOS</v>
          </cell>
          <cell r="D1184" t="str">
            <v>500370</v>
          </cell>
          <cell r="E1184">
            <v>1575266</v>
          </cell>
          <cell r="F1184">
            <v>219446542</v>
          </cell>
          <cell r="G1184">
            <v>940534</v>
          </cell>
          <cell r="H1184">
            <v>161532708</v>
          </cell>
        </row>
        <row r="1185">
          <cell r="A1185">
            <v>500380</v>
          </cell>
          <cell r="B1185" t="str">
            <v>MS</v>
          </cell>
          <cell r="C1185" t="str">
            <v>FÁTIMA DO SUL</v>
          </cell>
          <cell r="D1185" t="str">
            <v>500380</v>
          </cell>
          <cell r="E1185">
            <v>282528</v>
          </cell>
          <cell r="F1185">
            <v>43862928</v>
          </cell>
          <cell r="G1185">
            <v>224625</v>
          </cell>
          <cell r="H1185">
            <v>30172657</v>
          </cell>
        </row>
        <row r="1186">
          <cell r="A1186">
            <v>500430</v>
          </cell>
          <cell r="B1186" t="str">
            <v>MS</v>
          </cell>
          <cell r="C1186" t="str">
            <v>IGUATEMI</v>
          </cell>
          <cell r="D1186" t="str">
            <v>500430</v>
          </cell>
          <cell r="F1186">
            <v>2124752</v>
          </cell>
          <cell r="H1186">
            <v>1593564</v>
          </cell>
        </row>
        <row r="1187">
          <cell r="A1187">
            <v>500450</v>
          </cell>
          <cell r="B1187" t="str">
            <v>MS</v>
          </cell>
          <cell r="C1187" t="str">
            <v>ITAPORÃ</v>
          </cell>
          <cell r="D1187" t="str">
            <v>500450</v>
          </cell>
          <cell r="F1187">
            <v>36119109</v>
          </cell>
          <cell r="H1187">
            <v>27068286</v>
          </cell>
        </row>
        <row r="1188">
          <cell r="A1188">
            <v>500460</v>
          </cell>
          <cell r="B1188" t="str">
            <v>MS</v>
          </cell>
          <cell r="C1188" t="str">
            <v>ITAQUIRAÍ</v>
          </cell>
          <cell r="D1188" t="str">
            <v>500460</v>
          </cell>
          <cell r="F1188">
            <v>25057032</v>
          </cell>
          <cell r="H1188">
            <v>18792774</v>
          </cell>
        </row>
        <row r="1189">
          <cell r="A1189">
            <v>500480</v>
          </cell>
          <cell r="B1189" t="str">
            <v>MS</v>
          </cell>
          <cell r="C1189" t="str">
            <v>JAPORÃ</v>
          </cell>
          <cell r="D1189" t="str">
            <v>500480</v>
          </cell>
          <cell r="F1189">
            <v>8820</v>
          </cell>
          <cell r="H1189">
            <v>6615</v>
          </cell>
        </row>
        <row r="1190">
          <cell r="A1190">
            <v>500500</v>
          </cell>
          <cell r="B1190" t="str">
            <v>MS</v>
          </cell>
          <cell r="C1190" t="str">
            <v>JARDIM</v>
          </cell>
          <cell r="D1190" t="str">
            <v>500500</v>
          </cell>
          <cell r="F1190">
            <v>149469180</v>
          </cell>
          <cell r="H1190">
            <v>112101885</v>
          </cell>
        </row>
        <row r="1191">
          <cell r="A1191">
            <v>500515</v>
          </cell>
          <cell r="B1191" t="str">
            <v>MS</v>
          </cell>
          <cell r="C1191" t="str">
            <v>JUTI</v>
          </cell>
          <cell r="D1191" t="str">
            <v>500515</v>
          </cell>
          <cell r="F1191">
            <v>5658940</v>
          </cell>
          <cell r="H1191">
            <v>4244205</v>
          </cell>
        </row>
        <row r="1192">
          <cell r="A1192">
            <v>500525</v>
          </cell>
          <cell r="B1192" t="str">
            <v>MS</v>
          </cell>
          <cell r="C1192" t="str">
            <v>LAGUNA CARAPÃ</v>
          </cell>
          <cell r="D1192" t="str">
            <v>500525</v>
          </cell>
          <cell r="E1192">
            <v>30710</v>
          </cell>
          <cell r="F1192">
            <v>7591947</v>
          </cell>
          <cell r="G1192">
            <v>12225</v>
          </cell>
          <cell r="H1192">
            <v>6908758</v>
          </cell>
        </row>
        <row r="1193">
          <cell r="A1193">
            <v>500580</v>
          </cell>
          <cell r="B1193" t="str">
            <v>MS</v>
          </cell>
          <cell r="C1193" t="str">
            <v>NIOAQUE</v>
          </cell>
          <cell r="D1193" t="str">
            <v>500580</v>
          </cell>
          <cell r="F1193">
            <v>23228380</v>
          </cell>
          <cell r="H1193">
            <v>17421285</v>
          </cell>
        </row>
        <row r="1194">
          <cell r="A1194">
            <v>500620</v>
          </cell>
          <cell r="B1194" t="str">
            <v>MS</v>
          </cell>
          <cell r="C1194" t="str">
            <v>NOVA ANDRADINA</v>
          </cell>
          <cell r="D1194" t="str">
            <v>500620</v>
          </cell>
          <cell r="F1194">
            <v>21840</v>
          </cell>
          <cell r="H1194">
            <v>16380</v>
          </cell>
        </row>
        <row r="1195">
          <cell r="A1195">
            <v>500635</v>
          </cell>
          <cell r="B1195" t="str">
            <v>MS</v>
          </cell>
          <cell r="C1195" t="str">
            <v>PARANHOS</v>
          </cell>
          <cell r="D1195" t="str">
            <v>500635</v>
          </cell>
          <cell r="F1195">
            <v>0</v>
          </cell>
          <cell r="H1195">
            <v>0</v>
          </cell>
        </row>
        <row r="1196">
          <cell r="A1196">
            <v>500640</v>
          </cell>
          <cell r="B1196" t="str">
            <v>MS</v>
          </cell>
          <cell r="C1196" t="str">
            <v>PEDRO GOMES</v>
          </cell>
          <cell r="D1196" t="str">
            <v>500640</v>
          </cell>
          <cell r="F1196">
            <v>836948</v>
          </cell>
          <cell r="H1196">
            <v>627711</v>
          </cell>
        </row>
        <row r="1197">
          <cell r="A1197">
            <v>500660</v>
          </cell>
          <cell r="B1197" t="str">
            <v>MS</v>
          </cell>
          <cell r="C1197" t="str">
            <v>PONTA PORÃ</v>
          </cell>
          <cell r="D1197" t="str">
            <v>500660</v>
          </cell>
          <cell r="F1197">
            <v>204474060</v>
          </cell>
          <cell r="H1197">
            <v>153355545</v>
          </cell>
        </row>
        <row r="1198">
          <cell r="A1198">
            <v>500690</v>
          </cell>
          <cell r="B1198" t="str">
            <v>MS</v>
          </cell>
          <cell r="C1198" t="str">
            <v>PORTO MURTINHO</v>
          </cell>
          <cell r="D1198" t="str">
            <v>500690</v>
          </cell>
          <cell r="E1198">
            <v>21530</v>
          </cell>
          <cell r="F1198">
            <v>5563394</v>
          </cell>
          <cell r="H1198">
            <v>3977358</v>
          </cell>
        </row>
        <row r="1199">
          <cell r="A1199">
            <v>500769</v>
          </cell>
          <cell r="B1199" t="str">
            <v>MS</v>
          </cell>
          <cell r="C1199" t="str">
            <v>SÃO GABRIEL DO OESTE</v>
          </cell>
          <cell r="D1199" t="str">
            <v>500769</v>
          </cell>
          <cell r="F1199">
            <v>560000</v>
          </cell>
          <cell r="H1199">
            <v>420000</v>
          </cell>
        </row>
        <row r="1200">
          <cell r="A1200">
            <v>500795</v>
          </cell>
          <cell r="B1200" t="str">
            <v>MS</v>
          </cell>
          <cell r="C1200" t="str">
            <v>TACURU</v>
          </cell>
          <cell r="D1200" t="str">
            <v>500795</v>
          </cell>
          <cell r="E1200">
            <v>53149</v>
          </cell>
          <cell r="F1200">
            <v>30582403</v>
          </cell>
          <cell r="G1200">
            <v>7160</v>
          </cell>
          <cell r="H1200">
            <v>20456126</v>
          </cell>
        </row>
        <row r="1201">
          <cell r="A1201">
            <v>500797</v>
          </cell>
          <cell r="B1201" t="str">
            <v>MS</v>
          </cell>
          <cell r="C1201" t="str">
            <v>TAQUARUSSU</v>
          </cell>
          <cell r="D1201" t="str">
            <v>500797</v>
          </cell>
          <cell r="F1201">
            <v>4388608</v>
          </cell>
          <cell r="H1201">
            <v>3291456</v>
          </cell>
        </row>
        <row r="1202">
          <cell r="A1202">
            <v>310375</v>
          </cell>
          <cell r="B1202" t="str">
            <v>MG</v>
          </cell>
          <cell r="C1202" t="str">
            <v>ARAPORÃ</v>
          </cell>
          <cell r="D1202" t="str">
            <v>310375</v>
          </cell>
          <cell r="F1202">
            <v>2984240</v>
          </cell>
          <cell r="H1202">
            <v>2238180</v>
          </cell>
        </row>
        <row r="1203">
          <cell r="A1203">
            <v>310560</v>
          </cell>
          <cell r="B1203" t="str">
            <v>MG</v>
          </cell>
          <cell r="C1203" t="str">
            <v>BARBACENA</v>
          </cell>
          <cell r="D1203" t="str">
            <v>310560</v>
          </cell>
          <cell r="E1203">
            <v>1292327</v>
          </cell>
          <cell r="F1203">
            <v>171723768</v>
          </cell>
          <cell r="G1203">
            <v>902850</v>
          </cell>
          <cell r="H1203">
            <v>137808156</v>
          </cell>
        </row>
        <row r="1204">
          <cell r="A1204">
            <v>310910</v>
          </cell>
          <cell r="B1204" t="str">
            <v>MG</v>
          </cell>
          <cell r="C1204" t="str">
            <v>BUENO BRANDÃO</v>
          </cell>
          <cell r="D1204" t="str">
            <v>310910</v>
          </cell>
          <cell r="F1204">
            <v>0</v>
          </cell>
          <cell r="H1204">
            <v>0</v>
          </cell>
        </row>
        <row r="1205">
          <cell r="A1205">
            <v>310970</v>
          </cell>
          <cell r="B1205" t="str">
            <v>MG</v>
          </cell>
          <cell r="C1205" t="str">
            <v>CACHOEIRA DE MINAS</v>
          </cell>
          <cell r="D1205" t="str">
            <v>310970</v>
          </cell>
          <cell r="F1205">
            <v>2778776</v>
          </cell>
          <cell r="H1205">
            <v>2084082</v>
          </cell>
        </row>
        <row r="1206">
          <cell r="A1206">
            <v>312280</v>
          </cell>
          <cell r="B1206" t="str">
            <v>MG</v>
          </cell>
          <cell r="C1206" t="str">
            <v>DOM VIÇOSO</v>
          </cell>
          <cell r="D1206" t="str">
            <v>312280</v>
          </cell>
          <cell r="F1206">
            <v>14163240</v>
          </cell>
          <cell r="H1206">
            <v>10622430</v>
          </cell>
        </row>
        <row r="1207">
          <cell r="A1207">
            <v>313170</v>
          </cell>
          <cell r="B1207" t="str">
            <v>MG</v>
          </cell>
          <cell r="C1207" t="str">
            <v>ITABIRA</v>
          </cell>
          <cell r="D1207" t="str">
            <v>313170</v>
          </cell>
          <cell r="F1207">
            <v>2498132</v>
          </cell>
          <cell r="H1207">
            <v>1873599</v>
          </cell>
        </row>
        <row r="1208">
          <cell r="A1208">
            <v>313505</v>
          </cell>
          <cell r="B1208" t="str">
            <v>MG</v>
          </cell>
          <cell r="C1208" t="str">
            <v>JAÍBA</v>
          </cell>
          <cell r="D1208" t="str">
            <v>313505</v>
          </cell>
          <cell r="F1208">
            <v>418264</v>
          </cell>
          <cell r="H1208">
            <v>313698</v>
          </cell>
        </row>
        <row r="1209">
          <cell r="A1209">
            <v>314090</v>
          </cell>
          <cell r="B1209" t="str">
            <v>MG</v>
          </cell>
          <cell r="C1209" t="str">
            <v>MATIPÓ</v>
          </cell>
          <cell r="D1209" t="str">
            <v>314090</v>
          </cell>
          <cell r="F1209">
            <v>2455348</v>
          </cell>
          <cell r="H1209">
            <v>1841511</v>
          </cell>
        </row>
        <row r="1210">
          <cell r="A1210">
            <v>314200</v>
          </cell>
          <cell r="B1210" t="str">
            <v>MG</v>
          </cell>
          <cell r="C1210" t="str">
            <v>MIRABELA</v>
          </cell>
          <cell r="D1210" t="str">
            <v>314200</v>
          </cell>
          <cell r="F1210">
            <v>267988</v>
          </cell>
          <cell r="H1210">
            <v>200991</v>
          </cell>
        </row>
        <row r="1211">
          <cell r="A1211">
            <v>314587</v>
          </cell>
          <cell r="B1211" t="str">
            <v>MG</v>
          </cell>
          <cell r="C1211" t="str">
            <v>ORIZÂNIA</v>
          </cell>
          <cell r="D1211" t="str">
            <v>314587</v>
          </cell>
          <cell r="F1211">
            <v>13232380</v>
          </cell>
          <cell r="H1211">
            <v>9924285</v>
          </cell>
        </row>
        <row r="1212">
          <cell r="A1212">
            <v>314910</v>
          </cell>
          <cell r="B1212" t="str">
            <v>MG</v>
          </cell>
          <cell r="C1212" t="str">
            <v>PEDRALVA</v>
          </cell>
          <cell r="D1212" t="str">
            <v>314910</v>
          </cell>
          <cell r="F1212">
            <v>0</v>
          </cell>
          <cell r="H1212">
            <v>0</v>
          </cell>
        </row>
        <row r="1213">
          <cell r="A1213">
            <v>315080</v>
          </cell>
          <cell r="B1213" t="str">
            <v>MG</v>
          </cell>
          <cell r="C1213" t="str">
            <v>PIRANGA</v>
          </cell>
          <cell r="D1213" t="str">
            <v>315080</v>
          </cell>
          <cell r="F1213">
            <v>94248</v>
          </cell>
          <cell r="H1213">
            <v>70686</v>
          </cell>
        </row>
        <row r="1214">
          <cell r="A1214">
            <v>315370</v>
          </cell>
          <cell r="B1214" t="str">
            <v>MG</v>
          </cell>
          <cell r="C1214" t="str">
            <v>QUARTEL GERAL</v>
          </cell>
          <cell r="D1214" t="str">
            <v>315370</v>
          </cell>
          <cell r="F1214">
            <v>26174596</v>
          </cell>
          <cell r="H1214">
            <v>19630947</v>
          </cell>
        </row>
        <row r="1215">
          <cell r="A1215">
            <v>315960</v>
          </cell>
          <cell r="B1215" t="str">
            <v>MG</v>
          </cell>
          <cell r="C1215" t="str">
            <v>SANTA RITA DO SAPUCAÍ</v>
          </cell>
          <cell r="D1215" t="str">
            <v>315960</v>
          </cell>
          <cell r="F1215">
            <v>100813384</v>
          </cell>
          <cell r="H1215">
            <v>75610038</v>
          </cell>
        </row>
        <row r="1216">
          <cell r="A1216">
            <v>316370</v>
          </cell>
          <cell r="B1216" t="str">
            <v>MG</v>
          </cell>
          <cell r="C1216" t="str">
            <v>SÃO LOURENÇO</v>
          </cell>
          <cell r="D1216" t="str">
            <v>316370</v>
          </cell>
          <cell r="F1216">
            <v>128876916</v>
          </cell>
          <cell r="H1216">
            <v>96657687</v>
          </cell>
        </row>
        <row r="1217">
          <cell r="A1217">
            <v>316720</v>
          </cell>
          <cell r="B1217" t="str">
            <v>MG</v>
          </cell>
          <cell r="C1217" t="str">
            <v>SETE LAGOAS</v>
          </cell>
          <cell r="D1217" t="str">
            <v>316720</v>
          </cell>
          <cell r="F1217">
            <v>11565960</v>
          </cell>
          <cell r="H1217">
            <v>8674470</v>
          </cell>
        </row>
        <row r="1218">
          <cell r="A1218">
            <v>317020</v>
          </cell>
          <cell r="B1218" t="str">
            <v>MG</v>
          </cell>
          <cell r="C1218" t="str">
            <v>UBERLÂNDIA</v>
          </cell>
          <cell r="D1218" t="str">
            <v>317020</v>
          </cell>
          <cell r="F1218">
            <v>685076</v>
          </cell>
          <cell r="H1218">
            <v>513807</v>
          </cell>
        </row>
        <row r="1219">
          <cell r="A1219">
            <v>150010</v>
          </cell>
          <cell r="B1219" t="str">
            <v>PA</v>
          </cell>
          <cell r="C1219" t="str">
            <v>ABAETETUBA</v>
          </cell>
          <cell r="D1219" t="str">
            <v>150010</v>
          </cell>
          <cell r="F1219">
            <v>85289148</v>
          </cell>
          <cell r="H1219">
            <v>63966861</v>
          </cell>
        </row>
        <row r="1220">
          <cell r="A1220">
            <v>150013</v>
          </cell>
          <cell r="B1220" t="str">
            <v>PA</v>
          </cell>
          <cell r="C1220" t="str">
            <v>ABEL FIGUEIREDO</v>
          </cell>
          <cell r="D1220" t="str">
            <v>150013</v>
          </cell>
          <cell r="F1220">
            <v>2313192</v>
          </cell>
          <cell r="H1220">
            <v>1734894</v>
          </cell>
        </row>
        <row r="1221">
          <cell r="A1221">
            <v>150020</v>
          </cell>
          <cell r="B1221" t="str">
            <v>PA</v>
          </cell>
          <cell r="C1221" t="str">
            <v>ACARÁ</v>
          </cell>
          <cell r="D1221" t="str">
            <v>150020</v>
          </cell>
          <cell r="F1221">
            <v>5102496</v>
          </cell>
          <cell r="H1221">
            <v>3826872</v>
          </cell>
        </row>
        <row r="1222">
          <cell r="A1222">
            <v>150030</v>
          </cell>
          <cell r="B1222" t="str">
            <v>PA</v>
          </cell>
          <cell r="C1222" t="str">
            <v>AFUÁ</v>
          </cell>
          <cell r="D1222" t="str">
            <v>150030</v>
          </cell>
          <cell r="F1222">
            <v>0</v>
          </cell>
          <cell r="H1222">
            <v>0</v>
          </cell>
        </row>
        <row r="1223">
          <cell r="A1223">
            <v>150034</v>
          </cell>
          <cell r="B1223" t="str">
            <v>PA</v>
          </cell>
          <cell r="C1223" t="str">
            <v>ÁGUA AZUL DO NORTE</v>
          </cell>
          <cell r="D1223" t="str">
            <v>150034</v>
          </cell>
          <cell r="E1223">
            <v>47510</v>
          </cell>
          <cell r="F1223">
            <v>32608583</v>
          </cell>
          <cell r="G1223">
            <v>53038</v>
          </cell>
          <cell r="H1223">
            <v>23387382</v>
          </cell>
        </row>
        <row r="1224">
          <cell r="A1224">
            <v>150050</v>
          </cell>
          <cell r="B1224" t="str">
            <v>PA</v>
          </cell>
          <cell r="C1224" t="str">
            <v>ALMEIRIM</v>
          </cell>
          <cell r="D1224" t="str">
            <v>150050</v>
          </cell>
          <cell r="E1224">
            <v>490381</v>
          </cell>
          <cell r="F1224">
            <v>50467180</v>
          </cell>
          <cell r="G1224">
            <v>400012</v>
          </cell>
          <cell r="H1224">
            <v>35288074</v>
          </cell>
        </row>
        <row r="1225">
          <cell r="A1225">
            <v>150060</v>
          </cell>
          <cell r="B1225" t="str">
            <v>PA</v>
          </cell>
          <cell r="C1225" t="str">
            <v>ALTAMIRA</v>
          </cell>
          <cell r="D1225" t="str">
            <v>150060</v>
          </cell>
          <cell r="F1225">
            <v>7588980</v>
          </cell>
          <cell r="H1225">
            <v>5691735</v>
          </cell>
        </row>
        <row r="1226">
          <cell r="A1226">
            <v>150080</v>
          </cell>
          <cell r="B1226" t="str">
            <v>PA</v>
          </cell>
          <cell r="C1226" t="str">
            <v>ANANINDEUA</v>
          </cell>
          <cell r="D1226" t="str">
            <v>150080</v>
          </cell>
          <cell r="E1226">
            <v>30030</v>
          </cell>
          <cell r="F1226">
            <v>173726674</v>
          </cell>
          <cell r="G1226">
            <v>30</v>
          </cell>
          <cell r="H1226">
            <v>130263167</v>
          </cell>
        </row>
        <row r="1227">
          <cell r="A1227">
            <v>150085</v>
          </cell>
          <cell r="B1227" t="str">
            <v>PA</v>
          </cell>
          <cell r="C1227" t="str">
            <v>ANAPU</v>
          </cell>
          <cell r="D1227" t="str">
            <v>150085</v>
          </cell>
          <cell r="E1227">
            <v>320997</v>
          </cell>
          <cell r="F1227">
            <v>109961383</v>
          </cell>
          <cell r="G1227">
            <v>77656</v>
          </cell>
          <cell r="H1227">
            <v>80120330</v>
          </cell>
        </row>
        <row r="1228">
          <cell r="A1228">
            <v>150100</v>
          </cell>
          <cell r="B1228" t="str">
            <v>PA</v>
          </cell>
          <cell r="C1228" t="str">
            <v>AVEIRO</v>
          </cell>
          <cell r="D1228" t="str">
            <v>150100</v>
          </cell>
          <cell r="E1228">
            <v>98441</v>
          </cell>
          <cell r="F1228">
            <v>11865907</v>
          </cell>
          <cell r="G1228">
            <v>95985</v>
          </cell>
          <cell r="H1228">
            <v>10320593</v>
          </cell>
        </row>
        <row r="1229">
          <cell r="A1229">
            <v>150120</v>
          </cell>
          <cell r="B1229" t="str">
            <v>PA</v>
          </cell>
          <cell r="C1229" t="str">
            <v>BAIÃO</v>
          </cell>
          <cell r="D1229" t="str">
            <v>150120</v>
          </cell>
          <cell r="F1229">
            <v>3085404</v>
          </cell>
          <cell r="H1229">
            <v>2314053</v>
          </cell>
        </row>
        <row r="1230">
          <cell r="A1230">
            <v>150125</v>
          </cell>
          <cell r="B1230" t="str">
            <v>PA</v>
          </cell>
          <cell r="C1230" t="str">
            <v>BANNACH</v>
          </cell>
          <cell r="D1230" t="str">
            <v>150125</v>
          </cell>
          <cell r="F1230">
            <v>33460</v>
          </cell>
          <cell r="H1230">
            <v>25095</v>
          </cell>
        </row>
        <row r="1231">
          <cell r="A1231">
            <v>150130</v>
          </cell>
          <cell r="B1231" t="str">
            <v>PA</v>
          </cell>
          <cell r="C1231" t="str">
            <v>BARCARENA</v>
          </cell>
          <cell r="D1231" t="str">
            <v>150130</v>
          </cell>
          <cell r="F1231">
            <v>76553064</v>
          </cell>
          <cell r="H1231">
            <v>57414798</v>
          </cell>
        </row>
        <row r="1232">
          <cell r="A1232">
            <v>150140</v>
          </cell>
          <cell r="B1232" t="str">
            <v>PA</v>
          </cell>
          <cell r="C1232" t="str">
            <v>BELÉM</v>
          </cell>
          <cell r="D1232" t="str">
            <v>150140</v>
          </cell>
          <cell r="E1232">
            <v>7148739</v>
          </cell>
          <cell r="F1232">
            <v>6548255674</v>
          </cell>
          <cell r="G1232">
            <v>6741756</v>
          </cell>
          <cell r="H1232">
            <v>4967552715</v>
          </cell>
        </row>
        <row r="1233">
          <cell r="A1233">
            <v>150145</v>
          </cell>
          <cell r="B1233" t="str">
            <v>PA</v>
          </cell>
          <cell r="C1233" t="str">
            <v>BELTERRA</v>
          </cell>
          <cell r="D1233" t="str">
            <v>150145</v>
          </cell>
          <cell r="E1233">
            <v>335822</v>
          </cell>
          <cell r="F1233">
            <v>20224087</v>
          </cell>
          <cell r="G1233">
            <v>56348</v>
          </cell>
          <cell r="H1233">
            <v>13099729</v>
          </cell>
        </row>
        <row r="1234">
          <cell r="A1234">
            <v>150150</v>
          </cell>
          <cell r="B1234" t="str">
            <v>PA</v>
          </cell>
          <cell r="C1234" t="str">
            <v>BENEVIDES</v>
          </cell>
          <cell r="D1234" t="str">
            <v>150150</v>
          </cell>
          <cell r="E1234">
            <v>32627</v>
          </cell>
          <cell r="F1234">
            <v>26627034</v>
          </cell>
          <cell r="G1234">
            <v>97033</v>
          </cell>
          <cell r="H1234">
            <v>20187642</v>
          </cell>
        </row>
        <row r="1235">
          <cell r="A1235">
            <v>150157</v>
          </cell>
          <cell r="B1235" t="str">
            <v>PA</v>
          </cell>
          <cell r="C1235" t="str">
            <v>BOM JESUS DO TOCANTINS</v>
          </cell>
          <cell r="D1235" t="str">
            <v>150157</v>
          </cell>
          <cell r="E1235">
            <v>8830</v>
          </cell>
          <cell r="F1235">
            <v>482863117</v>
          </cell>
          <cell r="G1235">
            <v>7711</v>
          </cell>
          <cell r="H1235">
            <v>362150788</v>
          </cell>
        </row>
        <row r="1236">
          <cell r="A1236">
            <v>150160</v>
          </cell>
          <cell r="B1236" t="str">
            <v>PA</v>
          </cell>
          <cell r="C1236" t="str">
            <v>BONITO</v>
          </cell>
          <cell r="D1236" t="str">
            <v>150160</v>
          </cell>
          <cell r="F1236">
            <v>64400</v>
          </cell>
          <cell r="H1236">
            <v>48300</v>
          </cell>
        </row>
        <row r="1237">
          <cell r="A1237">
            <v>150170</v>
          </cell>
          <cell r="B1237" t="str">
            <v>PA</v>
          </cell>
          <cell r="C1237" t="str">
            <v>BRAGANÇA</v>
          </cell>
          <cell r="D1237" t="str">
            <v>150170</v>
          </cell>
          <cell r="F1237">
            <v>3843084</v>
          </cell>
          <cell r="H1237">
            <v>2882313</v>
          </cell>
        </row>
        <row r="1238">
          <cell r="A1238">
            <v>150172</v>
          </cell>
          <cell r="B1238" t="str">
            <v>PA</v>
          </cell>
          <cell r="C1238" t="str">
            <v>BRASIL NOVO</v>
          </cell>
          <cell r="D1238" t="str">
            <v>150172</v>
          </cell>
          <cell r="F1238">
            <v>4703216</v>
          </cell>
          <cell r="H1238">
            <v>3527412</v>
          </cell>
        </row>
        <row r="1239">
          <cell r="A1239">
            <v>150175</v>
          </cell>
          <cell r="B1239" t="str">
            <v>PA</v>
          </cell>
          <cell r="C1239" t="str">
            <v>BREJO GRANDE DO ARAGUAIA</v>
          </cell>
          <cell r="D1239" t="str">
            <v>150175</v>
          </cell>
          <cell r="F1239">
            <v>29517880</v>
          </cell>
          <cell r="H1239">
            <v>22138410</v>
          </cell>
        </row>
        <row r="1240">
          <cell r="A1240">
            <v>150180</v>
          </cell>
          <cell r="B1240" t="str">
            <v>PA</v>
          </cell>
          <cell r="C1240" t="str">
            <v>BREVES</v>
          </cell>
          <cell r="D1240" t="str">
            <v>150180</v>
          </cell>
          <cell r="E1240">
            <v>14521</v>
          </cell>
          <cell r="F1240">
            <v>3366964</v>
          </cell>
          <cell r="G1240">
            <v>28417</v>
          </cell>
          <cell r="H1240">
            <v>8287211</v>
          </cell>
        </row>
        <row r="1241">
          <cell r="A1241">
            <v>150190</v>
          </cell>
          <cell r="B1241" t="str">
            <v>PA</v>
          </cell>
          <cell r="C1241" t="str">
            <v>BUJARU</v>
          </cell>
          <cell r="D1241" t="str">
            <v>150190</v>
          </cell>
          <cell r="E1241">
            <v>50557</v>
          </cell>
          <cell r="F1241">
            <v>20984510</v>
          </cell>
          <cell r="G1241">
            <v>15490</v>
          </cell>
          <cell r="H1241">
            <v>14818636</v>
          </cell>
        </row>
        <row r="1242">
          <cell r="A1242">
            <v>150200</v>
          </cell>
          <cell r="B1242" t="str">
            <v>PA</v>
          </cell>
          <cell r="C1242" t="str">
            <v>CACHOEIRA DO ARARI</v>
          </cell>
          <cell r="D1242" t="str">
            <v>150200</v>
          </cell>
          <cell r="F1242">
            <v>2051672</v>
          </cell>
          <cell r="H1242">
            <v>1538754</v>
          </cell>
        </row>
        <row r="1243">
          <cell r="A1243">
            <v>150210</v>
          </cell>
          <cell r="B1243" t="str">
            <v>PA</v>
          </cell>
          <cell r="C1243" t="str">
            <v>CAMETÁ</v>
          </cell>
          <cell r="D1243" t="str">
            <v>150210</v>
          </cell>
          <cell r="F1243">
            <v>11117836</v>
          </cell>
          <cell r="H1243">
            <v>8135054</v>
          </cell>
        </row>
        <row r="1244">
          <cell r="A1244">
            <v>150215</v>
          </cell>
          <cell r="B1244" t="str">
            <v>PA</v>
          </cell>
          <cell r="C1244" t="str">
            <v>CANAÃ DOS CARAJÁS</v>
          </cell>
          <cell r="D1244" t="str">
            <v>150215</v>
          </cell>
          <cell r="F1244">
            <v>66125276</v>
          </cell>
          <cell r="H1244">
            <v>49593957</v>
          </cell>
        </row>
        <row r="1245">
          <cell r="A1245">
            <v>150220</v>
          </cell>
          <cell r="B1245" t="str">
            <v>PA</v>
          </cell>
          <cell r="C1245" t="str">
            <v>CAPANEMA</v>
          </cell>
          <cell r="D1245" t="str">
            <v>150220</v>
          </cell>
          <cell r="F1245">
            <v>1333276</v>
          </cell>
          <cell r="H1245">
            <v>999957</v>
          </cell>
        </row>
        <row r="1246">
          <cell r="A1246">
            <v>150240</v>
          </cell>
          <cell r="B1246" t="str">
            <v>PA</v>
          </cell>
          <cell r="C1246" t="str">
            <v>CASTANHAL</v>
          </cell>
          <cell r="D1246" t="str">
            <v>150240</v>
          </cell>
          <cell r="E1246">
            <v>772552</v>
          </cell>
          <cell r="F1246">
            <v>906628097</v>
          </cell>
          <cell r="G1246">
            <v>31087376</v>
          </cell>
          <cell r="H1246">
            <v>95746062</v>
          </cell>
        </row>
        <row r="1247">
          <cell r="A1247">
            <v>150250</v>
          </cell>
          <cell r="B1247" t="str">
            <v>PA</v>
          </cell>
          <cell r="C1247" t="str">
            <v>CHAVES</v>
          </cell>
          <cell r="D1247" t="str">
            <v>150250</v>
          </cell>
          <cell r="E1247">
            <v>167918</v>
          </cell>
          <cell r="F1247">
            <v>8716338</v>
          </cell>
          <cell r="G1247">
            <v>65905</v>
          </cell>
          <cell r="H1247">
            <v>4636285</v>
          </cell>
        </row>
        <row r="1248">
          <cell r="A1248">
            <v>150260</v>
          </cell>
          <cell r="B1248" t="str">
            <v>PA</v>
          </cell>
          <cell r="C1248" t="str">
            <v>COLARES</v>
          </cell>
          <cell r="D1248" t="str">
            <v>150260</v>
          </cell>
          <cell r="F1248">
            <v>45326036</v>
          </cell>
          <cell r="H1248">
            <v>33994527</v>
          </cell>
        </row>
        <row r="1249">
          <cell r="A1249">
            <v>150270</v>
          </cell>
          <cell r="B1249" t="str">
            <v>PA</v>
          </cell>
          <cell r="C1249" t="str">
            <v>CONCEIÇÃO DO ARAGUAIA</v>
          </cell>
          <cell r="D1249" t="str">
            <v>150270</v>
          </cell>
          <cell r="E1249">
            <v>2104</v>
          </cell>
          <cell r="F1249">
            <v>198241066</v>
          </cell>
          <cell r="G1249">
            <v>220</v>
          </cell>
          <cell r="H1249">
            <v>149804880</v>
          </cell>
        </row>
        <row r="1250">
          <cell r="A1250">
            <v>150276</v>
          </cell>
          <cell r="B1250" t="str">
            <v>PA</v>
          </cell>
          <cell r="C1250" t="str">
            <v>CUMARU DO NORTE</v>
          </cell>
          <cell r="D1250" t="str">
            <v>150276</v>
          </cell>
          <cell r="F1250">
            <v>809396</v>
          </cell>
          <cell r="H1250">
            <v>607047</v>
          </cell>
        </row>
        <row r="1251">
          <cell r="A1251">
            <v>150277</v>
          </cell>
          <cell r="B1251" t="str">
            <v>PA</v>
          </cell>
          <cell r="C1251" t="str">
            <v>CURIONÓPOLIS</v>
          </cell>
          <cell r="D1251" t="str">
            <v>150277</v>
          </cell>
          <cell r="E1251">
            <v>80424</v>
          </cell>
          <cell r="F1251">
            <v>308464846</v>
          </cell>
          <cell r="G1251">
            <v>61692</v>
          </cell>
          <cell r="H1251">
            <v>230460769</v>
          </cell>
        </row>
        <row r="1252">
          <cell r="A1252">
            <v>150280</v>
          </cell>
          <cell r="B1252" t="str">
            <v>PA</v>
          </cell>
          <cell r="C1252" t="str">
            <v>CURRALINHO</v>
          </cell>
          <cell r="D1252" t="str">
            <v>150280</v>
          </cell>
          <cell r="E1252">
            <v>72860</v>
          </cell>
          <cell r="F1252">
            <v>5365841</v>
          </cell>
          <cell r="G1252">
            <v>8360</v>
          </cell>
          <cell r="H1252">
            <v>4546047</v>
          </cell>
        </row>
        <row r="1253">
          <cell r="A1253">
            <v>150285</v>
          </cell>
          <cell r="B1253" t="str">
            <v>PA</v>
          </cell>
          <cell r="C1253" t="str">
            <v>CURUÁ</v>
          </cell>
          <cell r="D1253" t="str">
            <v>150285</v>
          </cell>
          <cell r="F1253">
            <v>33720357</v>
          </cell>
          <cell r="H1253">
            <v>25002015</v>
          </cell>
        </row>
        <row r="1254">
          <cell r="A1254">
            <v>150290</v>
          </cell>
          <cell r="B1254" t="str">
            <v>PA</v>
          </cell>
          <cell r="C1254" t="str">
            <v>CURUÇÁ</v>
          </cell>
          <cell r="D1254" t="str">
            <v>150290</v>
          </cell>
          <cell r="F1254">
            <v>15991304</v>
          </cell>
          <cell r="H1254">
            <v>11993478</v>
          </cell>
        </row>
        <row r="1255">
          <cell r="A1255">
            <v>150293</v>
          </cell>
          <cell r="B1255" t="str">
            <v>PA</v>
          </cell>
          <cell r="C1255" t="str">
            <v>DOM ELISEU</v>
          </cell>
          <cell r="D1255" t="str">
            <v>150293</v>
          </cell>
          <cell r="E1255">
            <v>306000</v>
          </cell>
          <cell r="F1255">
            <v>4516264814</v>
          </cell>
          <cell r="G1255">
            <v>171078</v>
          </cell>
          <cell r="H1255">
            <v>3385806600</v>
          </cell>
        </row>
        <row r="1256">
          <cell r="A1256">
            <v>150295</v>
          </cell>
          <cell r="B1256" t="str">
            <v>PA</v>
          </cell>
          <cell r="C1256" t="str">
            <v>ELDORADO DOS CARAJÁS</v>
          </cell>
          <cell r="D1256" t="str">
            <v>150295</v>
          </cell>
          <cell r="F1256">
            <v>2063628</v>
          </cell>
          <cell r="H1256">
            <v>1547721</v>
          </cell>
        </row>
        <row r="1257">
          <cell r="A1257">
            <v>150300</v>
          </cell>
          <cell r="B1257" t="str">
            <v>PA</v>
          </cell>
          <cell r="C1257" t="str">
            <v>FARO</v>
          </cell>
          <cell r="D1257" t="str">
            <v>150300</v>
          </cell>
          <cell r="E1257">
            <v>38964</v>
          </cell>
          <cell r="F1257">
            <v>3556271</v>
          </cell>
          <cell r="G1257">
            <v>18521</v>
          </cell>
          <cell r="H1257">
            <v>2722417</v>
          </cell>
        </row>
        <row r="1258">
          <cell r="A1258">
            <v>150304</v>
          </cell>
          <cell r="B1258" t="str">
            <v>PA</v>
          </cell>
          <cell r="C1258" t="str">
            <v>FLORESTA DO ARAGUAIA</v>
          </cell>
          <cell r="D1258" t="str">
            <v>150304</v>
          </cell>
          <cell r="F1258">
            <v>16219588</v>
          </cell>
          <cell r="H1258">
            <v>12164691</v>
          </cell>
        </row>
        <row r="1259">
          <cell r="A1259">
            <v>150307</v>
          </cell>
          <cell r="B1259" t="str">
            <v>PA</v>
          </cell>
          <cell r="C1259" t="str">
            <v>GARRAFÃO DO NORTE</v>
          </cell>
          <cell r="D1259" t="str">
            <v>150307</v>
          </cell>
          <cell r="F1259">
            <v>8108212</v>
          </cell>
          <cell r="H1259">
            <v>6081159</v>
          </cell>
        </row>
        <row r="1260">
          <cell r="A1260">
            <v>150309</v>
          </cell>
          <cell r="B1260" t="str">
            <v>PA</v>
          </cell>
          <cell r="C1260" t="str">
            <v>GOIANÉSIA DO PARÁ</v>
          </cell>
          <cell r="D1260" t="str">
            <v>150309</v>
          </cell>
          <cell r="F1260">
            <v>3178700</v>
          </cell>
          <cell r="H1260">
            <v>2384025</v>
          </cell>
        </row>
        <row r="1261">
          <cell r="A1261">
            <v>150320</v>
          </cell>
          <cell r="B1261" t="str">
            <v>PA</v>
          </cell>
          <cell r="C1261" t="str">
            <v>IGARAPÉ-AÇU</v>
          </cell>
          <cell r="D1261" t="str">
            <v>150320</v>
          </cell>
          <cell r="E1261">
            <v>155480</v>
          </cell>
          <cell r="F1261">
            <v>60986166</v>
          </cell>
          <cell r="G1261">
            <v>330624</v>
          </cell>
          <cell r="H1261">
            <v>40422285</v>
          </cell>
        </row>
        <row r="1262">
          <cell r="A1262">
            <v>150340</v>
          </cell>
          <cell r="B1262" t="str">
            <v>PA</v>
          </cell>
          <cell r="C1262" t="str">
            <v>INHANGAPI</v>
          </cell>
          <cell r="D1262" t="str">
            <v>150340</v>
          </cell>
          <cell r="F1262">
            <v>25523124</v>
          </cell>
          <cell r="G1262">
            <v>144528</v>
          </cell>
          <cell r="H1262">
            <v>18949893</v>
          </cell>
        </row>
        <row r="1263">
          <cell r="A1263">
            <v>150345</v>
          </cell>
          <cell r="B1263" t="str">
            <v>PA</v>
          </cell>
          <cell r="C1263" t="str">
            <v>IPIXUNA DO PARÁ</v>
          </cell>
          <cell r="D1263" t="str">
            <v>150345</v>
          </cell>
          <cell r="F1263">
            <v>4292288</v>
          </cell>
          <cell r="H1263">
            <v>3219216</v>
          </cell>
        </row>
        <row r="1264">
          <cell r="A1264">
            <v>150350</v>
          </cell>
          <cell r="B1264" t="str">
            <v>PA</v>
          </cell>
          <cell r="C1264" t="str">
            <v>IRITUIA</v>
          </cell>
          <cell r="D1264" t="str">
            <v>150350</v>
          </cell>
          <cell r="F1264">
            <v>11320512</v>
          </cell>
          <cell r="H1264">
            <v>8490384</v>
          </cell>
        </row>
        <row r="1265">
          <cell r="A1265">
            <v>150360</v>
          </cell>
          <cell r="B1265" t="str">
            <v>PA</v>
          </cell>
          <cell r="C1265" t="str">
            <v>ITAITUBA</v>
          </cell>
          <cell r="D1265" t="str">
            <v>150360</v>
          </cell>
          <cell r="F1265">
            <v>5835302</v>
          </cell>
          <cell r="G1265">
            <v>60</v>
          </cell>
          <cell r="H1265">
            <v>4535225</v>
          </cell>
        </row>
        <row r="1266">
          <cell r="A1266">
            <v>150380</v>
          </cell>
          <cell r="B1266" t="str">
            <v>PA</v>
          </cell>
          <cell r="C1266" t="str">
            <v>JACUNDÁ</v>
          </cell>
          <cell r="D1266" t="str">
            <v>150380</v>
          </cell>
          <cell r="E1266">
            <v>87412</v>
          </cell>
          <cell r="F1266">
            <v>18966031</v>
          </cell>
          <cell r="G1266">
            <v>155152</v>
          </cell>
          <cell r="H1266">
            <v>14264268</v>
          </cell>
        </row>
        <row r="1267">
          <cell r="A1267">
            <v>150400</v>
          </cell>
          <cell r="B1267" t="str">
            <v>PA</v>
          </cell>
          <cell r="C1267" t="str">
            <v>LIMOEIRO DO AJURU</v>
          </cell>
          <cell r="D1267" t="str">
            <v>150400</v>
          </cell>
          <cell r="E1267">
            <v>25702</v>
          </cell>
          <cell r="F1267">
            <v>36075953</v>
          </cell>
          <cell r="G1267">
            <v>90903</v>
          </cell>
          <cell r="H1267">
            <v>26851711</v>
          </cell>
        </row>
        <row r="1268">
          <cell r="A1268">
            <v>150410</v>
          </cell>
          <cell r="B1268" t="str">
            <v>PA</v>
          </cell>
          <cell r="C1268" t="str">
            <v>MAGALHÃES BARATA</v>
          </cell>
          <cell r="D1268" t="str">
            <v>150410</v>
          </cell>
          <cell r="F1268">
            <v>335048</v>
          </cell>
          <cell r="H1268">
            <v>251286</v>
          </cell>
        </row>
        <row r="1269">
          <cell r="A1269">
            <v>150420</v>
          </cell>
          <cell r="B1269" t="str">
            <v>PA</v>
          </cell>
          <cell r="C1269" t="str">
            <v>MARABÁ</v>
          </cell>
          <cell r="D1269" t="str">
            <v>150420</v>
          </cell>
          <cell r="E1269">
            <v>2140568</v>
          </cell>
          <cell r="F1269">
            <v>366648291</v>
          </cell>
          <cell r="G1269">
            <v>1811353</v>
          </cell>
          <cell r="H1269">
            <v>253087947</v>
          </cell>
        </row>
        <row r="1270">
          <cell r="A1270">
            <v>150440</v>
          </cell>
          <cell r="B1270" t="str">
            <v>PA</v>
          </cell>
          <cell r="C1270" t="str">
            <v>MARAPANIM</v>
          </cell>
          <cell r="D1270" t="str">
            <v>150440</v>
          </cell>
          <cell r="F1270">
            <v>4609024</v>
          </cell>
          <cell r="H1270">
            <v>3456768</v>
          </cell>
        </row>
        <row r="1271">
          <cell r="A1271">
            <v>150442</v>
          </cell>
          <cell r="B1271" t="str">
            <v>PA</v>
          </cell>
          <cell r="C1271" t="str">
            <v>MARITUBA</v>
          </cell>
          <cell r="D1271" t="str">
            <v>150442</v>
          </cell>
          <cell r="E1271">
            <v>43653</v>
          </cell>
          <cell r="F1271">
            <v>21370881</v>
          </cell>
          <cell r="G1271">
            <v>38072</v>
          </cell>
          <cell r="H1271">
            <v>17210483</v>
          </cell>
        </row>
        <row r="1272">
          <cell r="A1272">
            <v>150450</v>
          </cell>
          <cell r="B1272" t="str">
            <v>PA</v>
          </cell>
          <cell r="C1272" t="str">
            <v>MELGAÇO</v>
          </cell>
          <cell r="D1272" t="str">
            <v>150450</v>
          </cell>
          <cell r="F1272">
            <v>7712880</v>
          </cell>
          <cell r="H1272">
            <v>5784660</v>
          </cell>
        </row>
        <row r="1273">
          <cell r="A1273">
            <v>150460</v>
          </cell>
          <cell r="B1273" t="str">
            <v>PA</v>
          </cell>
          <cell r="C1273" t="str">
            <v>MOCAJUBA</v>
          </cell>
          <cell r="D1273" t="str">
            <v>150460</v>
          </cell>
          <cell r="F1273">
            <v>3391640</v>
          </cell>
          <cell r="H1273">
            <v>2543730</v>
          </cell>
        </row>
        <row r="1274">
          <cell r="A1274">
            <v>150475</v>
          </cell>
          <cell r="B1274" t="str">
            <v>PA</v>
          </cell>
          <cell r="C1274" t="str">
            <v>MOJUÍ DOS CAMPOS</v>
          </cell>
          <cell r="D1274" t="str">
            <v>150475</v>
          </cell>
          <cell r="F1274">
            <v>17808</v>
          </cell>
          <cell r="H1274">
            <v>13356</v>
          </cell>
        </row>
        <row r="1275">
          <cell r="A1275">
            <v>150495</v>
          </cell>
          <cell r="B1275" t="str">
            <v>PA</v>
          </cell>
          <cell r="C1275" t="str">
            <v>NOVA ESPERANÇA DO PIRIÁ</v>
          </cell>
          <cell r="D1275" t="str">
            <v>150495</v>
          </cell>
          <cell r="F1275">
            <v>0</v>
          </cell>
          <cell r="H1275">
            <v>0</v>
          </cell>
        </row>
        <row r="1276">
          <cell r="A1276">
            <v>150503</v>
          </cell>
          <cell r="B1276" t="str">
            <v>PA</v>
          </cell>
          <cell r="C1276" t="str">
            <v>NOVO PROGRESSO</v>
          </cell>
          <cell r="D1276" t="str">
            <v>150503</v>
          </cell>
          <cell r="E1276">
            <v>191171</v>
          </cell>
          <cell r="F1276">
            <v>33011185</v>
          </cell>
          <cell r="G1276">
            <v>100040</v>
          </cell>
          <cell r="H1276">
            <v>24500419</v>
          </cell>
        </row>
        <row r="1277">
          <cell r="A1277">
            <v>150510</v>
          </cell>
          <cell r="B1277" t="str">
            <v>PA</v>
          </cell>
          <cell r="C1277" t="str">
            <v>ÓBIDOS</v>
          </cell>
          <cell r="D1277" t="str">
            <v>150510</v>
          </cell>
          <cell r="E1277">
            <v>127500</v>
          </cell>
          <cell r="F1277">
            <v>39339818</v>
          </cell>
          <cell r="G1277">
            <v>164387</v>
          </cell>
          <cell r="H1277">
            <v>29132428</v>
          </cell>
        </row>
        <row r="1278">
          <cell r="A1278">
            <v>150520</v>
          </cell>
          <cell r="B1278" t="str">
            <v>PA</v>
          </cell>
          <cell r="C1278" t="str">
            <v>OEIRAS DO PARÁ</v>
          </cell>
          <cell r="D1278" t="str">
            <v>150520</v>
          </cell>
          <cell r="F1278">
            <v>2658628</v>
          </cell>
          <cell r="H1278">
            <v>1993971</v>
          </cell>
        </row>
        <row r="1279">
          <cell r="A1279">
            <v>150540</v>
          </cell>
          <cell r="B1279" t="str">
            <v>PA</v>
          </cell>
          <cell r="C1279" t="str">
            <v>OURÉM</v>
          </cell>
          <cell r="D1279" t="str">
            <v>150540</v>
          </cell>
          <cell r="F1279">
            <v>22833020</v>
          </cell>
          <cell r="H1279">
            <v>17124765</v>
          </cell>
        </row>
        <row r="1280">
          <cell r="A1280">
            <v>150543</v>
          </cell>
          <cell r="B1280" t="str">
            <v>PA</v>
          </cell>
          <cell r="C1280" t="str">
            <v>OURILÂNDIA DO NORTE</v>
          </cell>
          <cell r="D1280" t="str">
            <v>150543</v>
          </cell>
          <cell r="F1280">
            <v>50151446</v>
          </cell>
          <cell r="H1280">
            <v>36532342</v>
          </cell>
        </row>
        <row r="1281">
          <cell r="A1281">
            <v>150548</v>
          </cell>
          <cell r="B1281" t="str">
            <v>PA</v>
          </cell>
          <cell r="C1281" t="str">
            <v>PACAJÁ</v>
          </cell>
          <cell r="D1281" t="str">
            <v>150548</v>
          </cell>
          <cell r="F1281">
            <v>712432</v>
          </cell>
          <cell r="H1281">
            <v>534324</v>
          </cell>
        </row>
        <row r="1282">
          <cell r="A1282">
            <v>150549</v>
          </cell>
          <cell r="B1282" t="str">
            <v>PA</v>
          </cell>
          <cell r="C1282" t="str">
            <v>PALESTINA DO PARÁ</v>
          </cell>
          <cell r="D1282" t="str">
            <v>150549</v>
          </cell>
          <cell r="F1282">
            <v>86016</v>
          </cell>
          <cell r="H1282">
            <v>64512</v>
          </cell>
        </row>
        <row r="1283">
          <cell r="A1283">
            <v>150550</v>
          </cell>
          <cell r="B1283" t="str">
            <v>PA</v>
          </cell>
          <cell r="C1283" t="str">
            <v>PARAGOMINAS</v>
          </cell>
          <cell r="D1283" t="str">
            <v>150550</v>
          </cell>
          <cell r="E1283">
            <v>354</v>
          </cell>
          <cell r="F1283">
            <v>69279520</v>
          </cell>
          <cell r="H1283">
            <v>51922989</v>
          </cell>
        </row>
        <row r="1284">
          <cell r="A1284">
            <v>150553</v>
          </cell>
          <cell r="B1284" t="str">
            <v>PA</v>
          </cell>
          <cell r="C1284" t="str">
            <v>PARAUAPEBAS</v>
          </cell>
          <cell r="D1284" t="str">
            <v>150553</v>
          </cell>
          <cell r="E1284">
            <v>18208</v>
          </cell>
          <cell r="F1284">
            <v>136692024</v>
          </cell>
          <cell r="G1284">
            <v>107160</v>
          </cell>
          <cell r="H1284">
            <v>102946206</v>
          </cell>
        </row>
        <row r="1285">
          <cell r="A1285">
            <v>150555</v>
          </cell>
          <cell r="B1285" t="str">
            <v>PA</v>
          </cell>
          <cell r="C1285" t="str">
            <v>PAU D'ARCO</v>
          </cell>
          <cell r="D1285" t="str">
            <v>150555</v>
          </cell>
          <cell r="E1285">
            <v>19623</v>
          </cell>
          <cell r="F1285">
            <v>3848286</v>
          </cell>
          <cell r="G1285">
            <v>8539</v>
          </cell>
          <cell r="H1285">
            <v>3345682</v>
          </cell>
        </row>
        <row r="1286">
          <cell r="A1286">
            <v>150563</v>
          </cell>
          <cell r="B1286" t="str">
            <v>PA</v>
          </cell>
          <cell r="C1286" t="str">
            <v>PIÇARRA</v>
          </cell>
          <cell r="D1286" t="str">
            <v>150563</v>
          </cell>
          <cell r="E1286">
            <v>31836</v>
          </cell>
          <cell r="F1286">
            <v>3990808</v>
          </cell>
          <cell r="G1286">
            <v>15706</v>
          </cell>
          <cell r="H1286">
            <v>2650810</v>
          </cell>
        </row>
        <row r="1287">
          <cell r="A1287">
            <v>150565</v>
          </cell>
          <cell r="B1287" t="str">
            <v>PA</v>
          </cell>
          <cell r="C1287" t="str">
            <v>PLACAS</v>
          </cell>
          <cell r="D1287" t="str">
            <v>150565</v>
          </cell>
          <cell r="F1287">
            <v>75460</v>
          </cell>
          <cell r="H1287">
            <v>56595</v>
          </cell>
        </row>
        <row r="1288">
          <cell r="A1288">
            <v>150600</v>
          </cell>
          <cell r="B1288" t="str">
            <v>PA</v>
          </cell>
          <cell r="C1288" t="str">
            <v>PRAINHA</v>
          </cell>
          <cell r="D1288" t="str">
            <v>150600</v>
          </cell>
          <cell r="F1288">
            <v>10620501</v>
          </cell>
          <cell r="G1288">
            <v>355</v>
          </cell>
          <cell r="H1288">
            <v>9358006</v>
          </cell>
        </row>
        <row r="1289">
          <cell r="A1289">
            <v>150610</v>
          </cell>
          <cell r="B1289" t="str">
            <v>PA</v>
          </cell>
          <cell r="C1289" t="str">
            <v>PRIMAVERA</v>
          </cell>
          <cell r="D1289" t="str">
            <v>150610</v>
          </cell>
          <cell r="F1289">
            <v>4695162</v>
          </cell>
          <cell r="H1289">
            <v>3410272</v>
          </cell>
        </row>
        <row r="1290">
          <cell r="A1290">
            <v>150613</v>
          </cell>
          <cell r="B1290" t="str">
            <v>PA</v>
          </cell>
          <cell r="C1290" t="str">
            <v>REDENÇÃO</v>
          </cell>
          <cell r="D1290" t="str">
            <v>150613</v>
          </cell>
          <cell r="E1290">
            <v>6866</v>
          </cell>
          <cell r="F1290">
            <v>28875587</v>
          </cell>
          <cell r="G1290">
            <v>5801</v>
          </cell>
          <cell r="H1290">
            <v>21587851</v>
          </cell>
        </row>
        <row r="1291">
          <cell r="A1291">
            <v>150616</v>
          </cell>
          <cell r="B1291" t="str">
            <v>PA</v>
          </cell>
          <cell r="C1291" t="str">
            <v>RIO MARIA</v>
          </cell>
          <cell r="D1291" t="str">
            <v>150616</v>
          </cell>
          <cell r="E1291">
            <v>48767</v>
          </cell>
          <cell r="F1291">
            <v>11746091</v>
          </cell>
          <cell r="G1291">
            <v>40252</v>
          </cell>
          <cell r="H1291">
            <v>8511594</v>
          </cell>
        </row>
        <row r="1292">
          <cell r="A1292">
            <v>150618</v>
          </cell>
          <cell r="B1292" t="str">
            <v>PA</v>
          </cell>
          <cell r="C1292" t="str">
            <v>RONDON DO PARÁ</v>
          </cell>
          <cell r="D1292" t="str">
            <v>150618</v>
          </cell>
          <cell r="F1292">
            <v>1438752</v>
          </cell>
          <cell r="H1292">
            <v>1079064</v>
          </cell>
        </row>
        <row r="1293">
          <cell r="A1293">
            <v>150619</v>
          </cell>
          <cell r="B1293" t="str">
            <v>PA</v>
          </cell>
          <cell r="C1293" t="str">
            <v>RURÓPOLIS</v>
          </cell>
          <cell r="D1293" t="str">
            <v>150619</v>
          </cell>
          <cell r="F1293">
            <v>14038332</v>
          </cell>
          <cell r="H1293">
            <v>10528749</v>
          </cell>
        </row>
        <row r="1294">
          <cell r="A1294">
            <v>150635</v>
          </cell>
          <cell r="B1294" t="str">
            <v>PA</v>
          </cell>
          <cell r="C1294" t="str">
            <v>SANTA BÁRBARA DO PARÁ</v>
          </cell>
          <cell r="D1294" t="str">
            <v>150635</v>
          </cell>
          <cell r="F1294">
            <v>1895040</v>
          </cell>
          <cell r="H1294">
            <v>1421280</v>
          </cell>
        </row>
        <row r="1295">
          <cell r="A1295">
            <v>150650</v>
          </cell>
          <cell r="B1295" t="str">
            <v>PA</v>
          </cell>
          <cell r="C1295" t="str">
            <v>SANTA IZABEL DO PARÁ</v>
          </cell>
          <cell r="D1295" t="str">
            <v>150650</v>
          </cell>
          <cell r="F1295">
            <v>10934392</v>
          </cell>
          <cell r="H1295">
            <v>8200794</v>
          </cell>
        </row>
        <row r="1296">
          <cell r="A1296">
            <v>150655</v>
          </cell>
          <cell r="B1296" t="str">
            <v>PA</v>
          </cell>
          <cell r="C1296" t="str">
            <v>SANTA LUZIA DO PARÁ</v>
          </cell>
          <cell r="D1296" t="str">
            <v>150655</v>
          </cell>
          <cell r="F1296">
            <v>955780</v>
          </cell>
          <cell r="H1296">
            <v>716835</v>
          </cell>
        </row>
        <row r="1297">
          <cell r="A1297">
            <v>150658</v>
          </cell>
          <cell r="B1297" t="str">
            <v>PA</v>
          </cell>
          <cell r="C1297" t="str">
            <v>SANTA MARIA DAS BARREIRAS</v>
          </cell>
          <cell r="D1297" t="str">
            <v>150658</v>
          </cell>
          <cell r="F1297">
            <v>7618744</v>
          </cell>
          <cell r="H1297">
            <v>5714058</v>
          </cell>
        </row>
        <row r="1298">
          <cell r="A1298">
            <v>150670</v>
          </cell>
          <cell r="B1298" t="str">
            <v>PA</v>
          </cell>
          <cell r="C1298" t="str">
            <v>SANTANA DO ARAGUAIA</v>
          </cell>
          <cell r="D1298" t="str">
            <v>150670</v>
          </cell>
          <cell r="E1298">
            <v>337</v>
          </cell>
          <cell r="F1298">
            <v>111608352</v>
          </cell>
          <cell r="G1298">
            <v>70</v>
          </cell>
          <cell r="H1298">
            <v>85704748</v>
          </cell>
        </row>
        <row r="1299">
          <cell r="A1299">
            <v>150680</v>
          </cell>
          <cell r="B1299" t="str">
            <v>PA</v>
          </cell>
          <cell r="C1299" t="str">
            <v>SANTARÉM</v>
          </cell>
          <cell r="D1299" t="str">
            <v>150680</v>
          </cell>
          <cell r="E1299">
            <v>4526625</v>
          </cell>
          <cell r="F1299">
            <v>59937470</v>
          </cell>
          <cell r="G1299">
            <v>1165028</v>
          </cell>
          <cell r="H1299">
            <v>59613391</v>
          </cell>
        </row>
        <row r="1300">
          <cell r="A1300">
            <v>150690</v>
          </cell>
          <cell r="B1300" t="str">
            <v>PA</v>
          </cell>
          <cell r="C1300" t="str">
            <v>SANTARÉM NOVO</v>
          </cell>
          <cell r="D1300" t="str">
            <v>150690</v>
          </cell>
          <cell r="F1300">
            <v>7186732</v>
          </cell>
          <cell r="H1300">
            <v>5390049</v>
          </cell>
        </row>
        <row r="1301">
          <cell r="A1301">
            <v>150715</v>
          </cell>
          <cell r="B1301" t="str">
            <v>PA</v>
          </cell>
          <cell r="C1301" t="str">
            <v>SÃO DOMINGOS DO ARAGUAIA</v>
          </cell>
          <cell r="D1301" t="str">
            <v>150715</v>
          </cell>
          <cell r="F1301">
            <v>6428184</v>
          </cell>
          <cell r="H1301">
            <v>4821138</v>
          </cell>
        </row>
        <row r="1302">
          <cell r="A1302">
            <v>150720</v>
          </cell>
          <cell r="B1302" t="str">
            <v>PA</v>
          </cell>
          <cell r="C1302" t="str">
            <v>SÃO DOMINGOS DO CAPIM</v>
          </cell>
          <cell r="D1302" t="str">
            <v>150720</v>
          </cell>
          <cell r="F1302">
            <v>2133824</v>
          </cell>
          <cell r="H1302">
            <v>1600368</v>
          </cell>
        </row>
        <row r="1303">
          <cell r="A1303">
            <v>150730</v>
          </cell>
          <cell r="B1303" t="str">
            <v>PA</v>
          </cell>
          <cell r="C1303" t="str">
            <v>SÃO FÉLIX DO XINGU</v>
          </cell>
          <cell r="D1303" t="str">
            <v>150730</v>
          </cell>
          <cell r="F1303">
            <v>10755780</v>
          </cell>
          <cell r="H1303">
            <v>8066835</v>
          </cell>
        </row>
        <row r="1304">
          <cell r="A1304">
            <v>150740</v>
          </cell>
          <cell r="B1304" t="str">
            <v>PA</v>
          </cell>
          <cell r="C1304" t="str">
            <v>SÃO FRANCISCO DO PARÁ</v>
          </cell>
          <cell r="D1304" t="str">
            <v>150740</v>
          </cell>
          <cell r="E1304">
            <v>11061</v>
          </cell>
          <cell r="F1304">
            <v>927604</v>
          </cell>
          <cell r="G1304">
            <v>17085</v>
          </cell>
          <cell r="H1304">
            <v>862973</v>
          </cell>
        </row>
        <row r="1305">
          <cell r="A1305">
            <v>150745</v>
          </cell>
          <cell r="B1305" t="str">
            <v>PA</v>
          </cell>
          <cell r="C1305" t="str">
            <v>SÃO GERALDO DO ARAGUAIA</v>
          </cell>
          <cell r="D1305" t="str">
            <v>150745</v>
          </cell>
          <cell r="E1305">
            <v>4480</v>
          </cell>
          <cell r="F1305">
            <v>8050842</v>
          </cell>
          <cell r="G1305">
            <v>71826</v>
          </cell>
          <cell r="H1305">
            <v>4933661</v>
          </cell>
        </row>
        <row r="1306">
          <cell r="A1306">
            <v>150746</v>
          </cell>
          <cell r="B1306" t="str">
            <v>PA</v>
          </cell>
          <cell r="C1306" t="str">
            <v>SÃO JOÃO DA PONTA</v>
          </cell>
          <cell r="D1306" t="str">
            <v>150746</v>
          </cell>
          <cell r="E1306">
            <v>404</v>
          </cell>
          <cell r="F1306">
            <v>244998</v>
          </cell>
          <cell r="H1306">
            <v>184002</v>
          </cell>
        </row>
        <row r="1307">
          <cell r="A1307">
            <v>150770</v>
          </cell>
          <cell r="B1307" t="str">
            <v>PA</v>
          </cell>
          <cell r="C1307" t="str">
            <v>SÃO SEBASTIÃO DA BOA VISTA</v>
          </cell>
          <cell r="D1307" t="str">
            <v>150770</v>
          </cell>
          <cell r="F1307">
            <v>43335796</v>
          </cell>
          <cell r="H1307">
            <v>32501847</v>
          </cell>
        </row>
        <row r="1308">
          <cell r="A1308">
            <v>150775</v>
          </cell>
          <cell r="B1308" t="str">
            <v>PA</v>
          </cell>
          <cell r="C1308" t="str">
            <v>SAPUCAIA</v>
          </cell>
          <cell r="D1308" t="str">
            <v>150775</v>
          </cell>
          <cell r="F1308">
            <v>2165337</v>
          </cell>
          <cell r="H1308">
            <v>2822271</v>
          </cell>
        </row>
        <row r="1309">
          <cell r="A1309">
            <v>150780</v>
          </cell>
          <cell r="B1309" t="str">
            <v>PA</v>
          </cell>
          <cell r="C1309" t="str">
            <v>SENADOR JOSÉ PORFÍRIO</v>
          </cell>
          <cell r="D1309" t="str">
            <v>150780</v>
          </cell>
          <cell r="F1309">
            <v>1979712</v>
          </cell>
          <cell r="H1309">
            <v>1484784</v>
          </cell>
        </row>
        <row r="1310">
          <cell r="A1310">
            <v>150790</v>
          </cell>
          <cell r="B1310" t="str">
            <v>PA</v>
          </cell>
          <cell r="C1310" t="str">
            <v>SOURE</v>
          </cell>
          <cell r="D1310" t="str">
            <v>150790</v>
          </cell>
          <cell r="E1310">
            <v>101180</v>
          </cell>
          <cell r="F1310">
            <v>18467999</v>
          </cell>
          <cell r="G1310">
            <v>74745</v>
          </cell>
          <cell r="H1310">
            <v>14773104</v>
          </cell>
        </row>
        <row r="1311">
          <cell r="A1311">
            <v>150795</v>
          </cell>
          <cell r="B1311" t="str">
            <v>PA</v>
          </cell>
          <cell r="C1311" t="str">
            <v>TAILÂNDIA</v>
          </cell>
          <cell r="D1311" t="str">
            <v>150795</v>
          </cell>
          <cell r="E1311">
            <v>798670</v>
          </cell>
          <cell r="F1311">
            <v>21639664</v>
          </cell>
          <cell r="G1311">
            <v>517113</v>
          </cell>
          <cell r="H1311">
            <v>18506693</v>
          </cell>
        </row>
        <row r="1312">
          <cell r="A1312">
            <v>150796</v>
          </cell>
          <cell r="B1312" t="str">
            <v>PA</v>
          </cell>
          <cell r="C1312" t="str">
            <v>TERRA ALTA</v>
          </cell>
          <cell r="D1312" t="str">
            <v>150796</v>
          </cell>
          <cell r="F1312">
            <v>2434880</v>
          </cell>
          <cell r="H1312">
            <v>1826160</v>
          </cell>
        </row>
        <row r="1313">
          <cell r="A1313">
            <v>150797</v>
          </cell>
          <cell r="B1313" t="str">
            <v>PA</v>
          </cell>
          <cell r="C1313" t="str">
            <v>TERRA SANTA</v>
          </cell>
          <cell r="D1313" t="str">
            <v>150797</v>
          </cell>
          <cell r="E1313">
            <v>161047</v>
          </cell>
          <cell r="F1313">
            <v>6243588</v>
          </cell>
          <cell r="G1313">
            <v>26224</v>
          </cell>
          <cell r="H1313">
            <v>4714452</v>
          </cell>
        </row>
        <row r="1314">
          <cell r="A1314">
            <v>150803</v>
          </cell>
          <cell r="B1314" t="str">
            <v>PA</v>
          </cell>
          <cell r="C1314" t="str">
            <v>TRACUATEUA</v>
          </cell>
          <cell r="D1314" t="str">
            <v>150803</v>
          </cell>
          <cell r="F1314">
            <v>3456712</v>
          </cell>
          <cell r="H1314">
            <v>2592534</v>
          </cell>
        </row>
        <row r="1315">
          <cell r="A1315">
            <v>150808</v>
          </cell>
          <cell r="B1315" t="str">
            <v>PA</v>
          </cell>
          <cell r="C1315" t="str">
            <v>TUCUMÃ</v>
          </cell>
          <cell r="D1315" t="str">
            <v>150808</v>
          </cell>
          <cell r="E1315">
            <v>6114</v>
          </cell>
          <cell r="F1315">
            <v>76511333</v>
          </cell>
          <cell r="G1315">
            <v>7925</v>
          </cell>
          <cell r="H1315">
            <v>57481585</v>
          </cell>
        </row>
        <row r="1316">
          <cell r="A1316">
            <v>150812</v>
          </cell>
          <cell r="B1316" t="str">
            <v>PA</v>
          </cell>
          <cell r="C1316" t="str">
            <v>ULIANÓPOLIS</v>
          </cell>
          <cell r="D1316" t="str">
            <v>150812</v>
          </cell>
          <cell r="F1316">
            <v>23193744</v>
          </cell>
          <cell r="H1316">
            <v>17395308</v>
          </cell>
        </row>
        <row r="1317">
          <cell r="A1317">
            <v>150815</v>
          </cell>
          <cell r="B1317" t="str">
            <v>PA</v>
          </cell>
          <cell r="C1317" t="str">
            <v>URUARÁ</v>
          </cell>
          <cell r="D1317" t="str">
            <v>150815</v>
          </cell>
          <cell r="E1317">
            <v>94268</v>
          </cell>
          <cell r="F1317">
            <v>5963068</v>
          </cell>
          <cell r="G1317">
            <v>64033</v>
          </cell>
          <cell r="H1317">
            <v>5454233</v>
          </cell>
        </row>
        <row r="1318">
          <cell r="A1318">
            <v>150830</v>
          </cell>
          <cell r="B1318" t="str">
            <v>PA</v>
          </cell>
          <cell r="C1318" t="str">
            <v>VISEU</v>
          </cell>
          <cell r="D1318" t="str">
            <v>150830</v>
          </cell>
          <cell r="F1318">
            <v>7761740</v>
          </cell>
          <cell r="H1318">
            <v>5821305</v>
          </cell>
        </row>
        <row r="1319">
          <cell r="A1319">
            <v>150835</v>
          </cell>
          <cell r="B1319" t="str">
            <v>PA</v>
          </cell>
          <cell r="C1319" t="str">
            <v>VITÓRIA DO XINGU</v>
          </cell>
          <cell r="D1319" t="str">
            <v>150835</v>
          </cell>
          <cell r="E1319">
            <v>707720</v>
          </cell>
          <cell r="F1319">
            <v>68424876</v>
          </cell>
          <cell r="G1319">
            <v>88864</v>
          </cell>
          <cell r="H1319">
            <v>50258210</v>
          </cell>
        </row>
        <row r="1320">
          <cell r="A1320">
            <v>150840</v>
          </cell>
          <cell r="B1320" t="str">
            <v>PA</v>
          </cell>
          <cell r="C1320" t="str">
            <v>XINGUARA</v>
          </cell>
          <cell r="D1320" t="str">
            <v>150840</v>
          </cell>
          <cell r="E1320">
            <v>432330</v>
          </cell>
          <cell r="F1320">
            <v>41918308</v>
          </cell>
          <cell r="G1320">
            <v>442085</v>
          </cell>
          <cell r="H1320">
            <v>33500983</v>
          </cell>
        </row>
        <row r="1321">
          <cell r="A1321">
            <v>250010</v>
          </cell>
          <cell r="B1321" t="str">
            <v>PB</v>
          </cell>
          <cell r="C1321" t="str">
            <v>ÁGUA BRANCA</v>
          </cell>
          <cell r="D1321" t="str">
            <v>250010</v>
          </cell>
          <cell r="E1321">
            <v>5244</v>
          </cell>
          <cell r="F1321">
            <v>7183629</v>
          </cell>
          <cell r="G1321">
            <v>13078</v>
          </cell>
          <cell r="H1321">
            <v>6025600</v>
          </cell>
        </row>
        <row r="1322">
          <cell r="A1322">
            <v>250020</v>
          </cell>
          <cell r="B1322" t="str">
            <v>PB</v>
          </cell>
          <cell r="C1322" t="str">
            <v>AGUIAR</v>
          </cell>
          <cell r="D1322" t="str">
            <v>250020</v>
          </cell>
          <cell r="F1322">
            <v>1259961</v>
          </cell>
          <cell r="H1322">
            <v>682825</v>
          </cell>
        </row>
        <row r="1323">
          <cell r="A1323">
            <v>250040</v>
          </cell>
          <cell r="B1323" t="str">
            <v>PB</v>
          </cell>
          <cell r="C1323" t="str">
            <v>ALAGOA NOVA</v>
          </cell>
          <cell r="D1323" t="str">
            <v>250040</v>
          </cell>
          <cell r="E1323">
            <v>409</v>
          </cell>
          <cell r="F1323">
            <v>47437707</v>
          </cell>
          <cell r="G1323">
            <v>712</v>
          </cell>
          <cell r="H1323">
            <v>37749739</v>
          </cell>
        </row>
        <row r="1324">
          <cell r="A1324">
            <v>250050</v>
          </cell>
          <cell r="B1324" t="str">
            <v>PB</v>
          </cell>
          <cell r="C1324" t="str">
            <v>ALAGOINHA</v>
          </cell>
          <cell r="D1324" t="str">
            <v>250050</v>
          </cell>
          <cell r="E1324">
            <v>23879</v>
          </cell>
          <cell r="F1324">
            <v>8446696</v>
          </cell>
          <cell r="G1324">
            <v>26331</v>
          </cell>
          <cell r="H1324">
            <v>4803727</v>
          </cell>
        </row>
        <row r="1325">
          <cell r="A1325">
            <v>250053</v>
          </cell>
          <cell r="B1325" t="str">
            <v>PB</v>
          </cell>
          <cell r="C1325" t="str">
            <v>ALCANTIL</v>
          </cell>
          <cell r="D1325" t="str">
            <v>250053</v>
          </cell>
          <cell r="E1325">
            <v>7179</v>
          </cell>
          <cell r="F1325">
            <v>10201183</v>
          </cell>
          <cell r="G1325">
            <v>9421</v>
          </cell>
          <cell r="H1325">
            <v>9560701</v>
          </cell>
        </row>
        <row r="1326">
          <cell r="A1326">
            <v>250057</v>
          </cell>
          <cell r="B1326" t="str">
            <v>PB</v>
          </cell>
          <cell r="C1326" t="str">
            <v>ALGODÃO DE JANDAÍRA</v>
          </cell>
          <cell r="D1326" t="str">
            <v>250057</v>
          </cell>
          <cell r="F1326">
            <v>6319685</v>
          </cell>
          <cell r="H1326">
            <v>4575611</v>
          </cell>
        </row>
        <row r="1327">
          <cell r="A1327">
            <v>250060</v>
          </cell>
          <cell r="B1327" t="str">
            <v>PB</v>
          </cell>
          <cell r="C1327" t="str">
            <v>ALHANDRA</v>
          </cell>
          <cell r="D1327" t="str">
            <v>250060</v>
          </cell>
          <cell r="E1327">
            <v>243965</v>
          </cell>
          <cell r="F1327">
            <v>27840068</v>
          </cell>
          <cell r="G1327">
            <v>451812</v>
          </cell>
          <cell r="H1327">
            <v>18080518</v>
          </cell>
        </row>
        <row r="1328">
          <cell r="A1328">
            <v>250073</v>
          </cell>
          <cell r="B1328" t="str">
            <v>PB</v>
          </cell>
          <cell r="C1328" t="str">
            <v>AMPARO</v>
          </cell>
          <cell r="D1328" t="str">
            <v>250073</v>
          </cell>
          <cell r="E1328">
            <v>1566</v>
          </cell>
          <cell r="F1328">
            <v>1437002</v>
          </cell>
          <cell r="G1328">
            <v>760</v>
          </cell>
          <cell r="H1328">
            <v>1542379</v>
          </cell>
        </row>
        <row r="1329">
          <cell r="A1329">
            <v>250077</v>
          </cell>
          <cell r="B1329" t="str">
            <v>PB</v>
          </cell>
          <cell r="C1329" t="str">
            <v>APARECIDA</v>
          </cell>
          <cell r="D1329" t="str">
            <v>250077</v>
          </cell>
          <cell r="E1329">
            <v>2020</v>
          </cell>
          <cell r="F1329">
            <v>3335488</v>
          </cell>
          <cell r="G1329">
            <v>1289</v>
          </cell>
          <cell r="H1329">
            <v>4080013</v>
          </cell>
        </row>
        <row r="1330">
          <cell r="A1330">
            <v>250080</v>
          </cell>
          <cell r="B1330" t="str">
            <v>PB</v>
          </cell>
          <cell r="C1330" t="str">
            <v>ARAÇAGI</v>
          </cell>
          <cell r="D1330" t="str">
            <v>250080</v>
          </cell>
          <cell r="E1330">
            <v>8662</v>
          </cell>
          <cell r="F1330">
            <v>1942029</v>
          </cell>
          <cell r="G1330">
            <v>27437</v>
          </cell>
          <cell r="H1330">
            <v>1643926</v>
          </cell>
        </row>
        <row r="1331">
          <cell r="A1331">
            <v>250100</v>
          </cell>
          <cell r="B1331" t="str">
            <v>PB</v>
          </cell>
          <cell r="C1331" t="str">
            <v>ARARUNA</v>
          </cell>
          <cell r="D1331" t="str">
            <v>250100</v>
          </cell>
          <cell r="E1331">
            <v>329</v>
          </cell>
          <cell r="F1331">
            <v>15015319</v>
          </cell>
          <cell r="G1331">
            <v>73768</v>
          </cell>
          <cell r="H1331">
            <v>11997307</v>
          </cell>
        </row>
        <row r="1332">
          <cell r="A1332">
            <v>250110</v>
          </cell>
          <cell r="B1332" t="str">
            <v>PB</v>
          </cell>
          <cell r="C1332" t="str">
            <v>AREIA</v>
          </cell>
          <cell r="D1332" t="str">
            <v>250110</v>
          </cell>
          <cell r="E1332">
            <v>67803</v>
          </cell>
          <cell r="F1332">
            <v>78575238</v>
          </cell>
          <cell r="G1332">
            <v>49422</v>
          </cell>
          <cell r="H1332">
            <v>60517867</v>
          </cell>
        </row>
        <row r="1333">
          <cell r="A1333">
            <v>250115</v>
          </cell>
          <cell r="B1333" t="str">
            <v>PB</v>
          </cell>
          <cell r="C1333" t="str">
            <v>AREIA DE BARAÚNAS</v>
          </cell>
          <cell r="D1333" t="str">
            <v>250115</v>
          </cell>
          <cell r="F1333">
            <v>6529832</v>
          </cell>
          <cell r="G1333">
            <v>10</v>
          </cell>
          <cell r="H1333">
            <v>5801018</v>
          </cell>
        </row>
        <row r="1334">
          <cell r="A1334">
            <v>250120</v>
          </cell>
          <cell r="B1334" t="str">
            <v>PB</v>
          </cell>
          <cell r="C1334" t="str">
            <v>AREIAL</v>
          </cell>
          <cell r="D1334" t="str">
            <v>250120</v>
          </cell>
          <cell r="F1334">
            <v>11802970</v>
          </cell>
          <cell r="H1334">
            <v>8040107</v>
          </cell>
        </row>
        <row r="1335">
          <cell r="A1335">
            <v>250135</v>
          </cell>
          <cell r="B1335" t="str">
            <v>PB</v>
          </cell>
          <cell r="C1335" t="str">
            <v>ASSUNÇÃO</v>
          </cell>
          <cell r="D1335" t="str">
            <v>250135</v>
          </cell>
          <cell r="E1335">
            <v>2488</v>
          </cell>
          <cell r="F1335">
            <v>8600129</v>
          </cell>
          <cell r="H1335">
            <v>5622208</v>
          </cell>
        </row>
        <row r="1336">
          <cell r="A1336">
            <v>250140</v>
          </cell>
          <cell r="B1336" t="str">
            <v>PB</v>
          </cell>
          <cell r="C1336" t="str">
            <v>BAÍA DA TRAIÇÃO</v>
          </cell>
          <cell r="D1336" t="str">
            <v>250140</v>
          </cell>
          <cell r="F1336">
            <v>378588</v>
          </cell>
          <cell r="H1336">
            <v>283941</v>
          </cell>
        </row>
        <row r="1337">
          <cell r="A1337">
            <v>250153</v>
          </cell>
          <cell r="B1337" t="str">
            <v>PB</v>
          </cell>
          <cell r="C1337" t="str">
            <v>BARAÚNA</v>
          </cell>
          <cell r="D1337" t="str">
            <v>250153</v>
          </cell>
          <cell r="E1337">
            <v>5888</v>
          </cell>
          <cell r="F1337">
            <v>6588956</v>
          </cell>
          <cell r="G1337">
            <v>16731</v>
          </cell>
          <cell r="H1337">
            <v>4797963</v>
          </cell>
        </row>
        <row r="1338">
          <cell r="A1338">
            <v>250160</v>
          </cell>
          <cell r="B1338" t="str">
            <v>PB</v>
          </cell>
          <cell r="C1338" t="str">
            <v>BARRA DE SANTA ROSA</v>
          </cell>
          <cell r="D1338" t="str">
            <v>250160</v>
          </cell>
          <cell r="E1338">
            <v>13883</v>
          </cell>
          <cell r="F1338">
            <v>7007574</v>
          </cell>
          <cell r="G1338">
            <v>10514</v>
          </cell>
          <cell r="H1338">
            <v>4672231</v>
          </cell>
        </row>
        <row r="1339">
          <cell r="A1339">
            <v>250157</v>
          </cell>
          <cell r="B1339" t="str">
            <v>PB</v>
          </cell>
          <cell r="C1339" t="str">
            <v>BARRA DE SANTANA</v>
          </cell>
          <cell r="D1339" t="str">
            <v>250157</v>
          </cell>
          <cell r="F1339">
            <v>34748495</v>
          </cell>
          <cell r="H1339">
            <v>27219127</v>
          </cell>
        </row>
        <row r="1340">
          <cell r="A1340">
            <v>250170</v>
          </cell>
          <cell r="B1340" t="str">
            <v>PB</v>
          </cell>
          <cell r="C1340" t="str">
            <v>BARRA DE SÃO MIGUEL</v>
          </cell>
          <cell r="D1340" t="str">
            <v>250170</v>
          </cell>
          <cell r="E1340">
            <v>50882</v>
          </cell>
          <cell r="F1340">
            <v>6153349</v>
          </cell>
          <cell r="G1340">
            <v>35428</v>
          </cell>
          <cell r="H1340">
            <v>4709852</v>
          </cell>
        </row>
        <row r="1341">
          <cell r="A1341">
            <v>250180</v>
          </cell>
          <cell r="B1341" t="str">
            <v>PB</v>
          </cell>
          <cell r="C1341" t="str">
            <v>BAYEUX</v>
          </cell>
          <cell r="D1341" t="str">
            <v>250180</v>
          </cell>
          <cell r="E1341">
            <v>345739</v>
          </cell>
          <cell r="F1341">
            <v>151978545</v>
          </cell>
          <cell r="G1341">
            <v>200558</v>
          </cell>
          <cell r="H1341">
            <v>116231594</v>
          </cell>
        </row>
        <row r="1342">
          <cell r="A1342">
            <v>250190</v>
          </cell>
          <cell r="B1342" t="str">
            <v>PB</v>
          </cell>
          <cell r="C1342" t="str">
            <v>BELÉM</v>
          </cell>
          <cell r="D1342" t="str">
            <v>250190</v>
          </cell>
          <cell r="E1342">
            <v>32464</v>
          </cell>
          <cell r="F1342">
            <v>27689403</v>
          </cell>
          <cell r="G1342">
            <v>159793</v>
          </cell>
          <cell r="H1342">
            <v>21966246</v>
          </cell>
        </row>
        <row r="1343">
          <cell r="A1343">
            <v>250200</v>
          </cell>
          <cell r="B1343" t="str">
            <v>PB</v>
          </cell>
          <cell r="C1343" t="str">
            <v>BELÉM DO BREJO DO CRUZ</v>
          </cell>
          <cell r="D1343" t="str">
            <v>250200</v>
          </cell>
          <cell r="E1343">
            <v>13247</v>
          </cell>
          <cell r="F1343">
            <v>5554259</v>
          </cell>
          <cell r="G1343">
            <v>8728</v>
          </cell>
          <cell r="H1343">
            <v>3999809</v>
          </cell>
        </row>
        <row r="1344">
          <cell r="A1344">
            <v>250205</v>
          </cell>
          <cell r="B1344" t="str">
            <v>PB</v>
          </cell>
          <cell r="C1344" t="str">
            <v>BERNARDINO BATISTA</v>
          </cell>
          <cell r="D1344" t="str">
            <v>250205</v>
          </cell>
          <cell r="E1344">
            <v>933</v>
          </cell>
          <cell r="F1344">
            <v>2635166</v>
          </cell>
          <cell r="G1344">
            <v>4241</v>
          </cell>
          <cell r="H1344">
            <v>2186634</v>
          </cell>
        </row>
        <row r="1345">
          <cell r="A1345">
            <v>250210</v>
          </cell>
          <cell r="B1345" t="str">
            <v>PB</v>
          </cell>
          <cell r="C1345" t="str">
            <v>BOA VENTURA</v>
          </cell>
          <cell r="D1345" t="str">
            <v>250210</v>
          </cell>
          <cell r="E1345">
            <v>130</v>
          </cell>
          <cell r="F1345">
            <v>1076120</v>
          </cell>
          <cell r="G1345">
            <v>746</v>
          </cell>
          <cell r="H1345">
            <v>571751</v>
          </cell>
        </row>
        <row r="1346">
          <cell r="A1346">
            <v>250215</v>
          </cell>
          <cell r="B1346" t="str">
            <v>PB</v>
          </cell>
          <cell r="C1346" t="str">
            <v>BOA VISTA</v>
          </cell>
          <cell r="D1346" t="str">
            <v>250215</v>
          </cell>
          <cell r="E1346">
            <v>311</v>
          </cell>
          <cell r="F1346">
            <v>22495507</v>
          </cell>
          <cell r="G1346">
            <v>669</v>
          </cell>
          <cell r="H1346">
            <v>16376529</v>
          </cell>
        </row>
        <row r="1347">
          <cell r="A1347">
            <v>250220</v>
          </cell>
          <cell r="B1347" t="str">
            <v>PB</v>
          </cell>
          <cell r="C1347" t="str">
            <v>BOM JESUS</v>
          </cell>
          <cell r="D1347" t="str">
            <v>250220</v>
          </cell>
          <cell r="F1347">
            <v>2233201</v>
          </cell>
          <cell r="H1347">
            <v>1657978</v>
          </cell>
        </row>
        <row r="1348">
          <cell r="A1348">
            <v>250230</v>
          </cell>
          <cell r="B1348" t="str">
            <v>PB</v>
          </cell>
          <cell r="C1348" t="str">
            <v>BOM SUCESSO</v>
          </cell>
          <cell r="D1348" t="str">
            <v>250230</v>
          </cell>
          <cell r="E1348">
            <v>1153</v>
          </cell>
          <cell r="F1348">
            <v>178867</v>
          </cell>
          <cell r="H1348">
            <v>94697</v>
          </cell>
        </row>
        <row r="1349">
          <cell r="A1349">
            <v>250240</v>
          </cell>
          <cell r="B1349" t="str">
            <v>PB</v>
          </cell>
          <cell r="C1349" t="str">
            <v>BONITO DE SANTA FÉ</v>
          </cell>
          <cell r="D1349" t="str">
            <v>250240</v>
          </cell>
          <cell r="F1349">
            <v>5191112</v>
          </cell>
          <cell r="H1349">
            <v>3696828</v>
          </cell>
        </row>
        <row r="1350">
          <cell r="A1350">
            <v>250250</v>
          </cell>
          <cell r="B1350" t="str">
            <v>PB</v>
          </cell>
          <cell r="C1350" t="str">
            <v>BOQUEIRÃO</v>
          </cell>
          <cell r="D1350" t="str">
            <v>250250</v>
          </cell>
          <cell r="E1350">
            <v>2705</v>
          </cell>
          <cell r="F1350">
            <v>9593017</v>
          </cell>
          <cell r="G1350">
            <v>910</v>
          </cell>
          <cell r="H1350">
            <v>7222820</v>
          </cell>
        </row>
        <row r="1351">
          <cell r="A1351">
            <v>250270</v>
          </cell>
          <cell r="B1351" t="str">
            <v>PB</v>
          </cell>
          <cell r="C1351" t="str">
            <v>BORBOREMA</v>
          </cell>
          <cell r="D1351" t="str">
            <v>250270</v>
          </cell>
          <cell r="E1351">
            <v>128</v>
          </cell>
          <cell r="F1351">
            <v>4587356</v>
          </cell>
          <cell r="G1351">
            <v>774</v>
          </cell>
          <cell r="H1351">
            <v>3788650</v>
          </cell>
        </row>
        <row r="1352">
          <cell r="A1352">
            <v>250280</v>
          </cell>
          <cell r="B1352" t="str">
            <v>PB</v>
          </cell>
          <cell r="C1352" t="str">
            <v>BREJO DO CRUZ</v>
          </cell>
          <cell r="D1352" t="str">
            <v>250280</v>
          </cell>
          <cell r="E1352">
            <v>41379</v>
          </cell>
          <cell r="F1352">
            <v>14982962</v>
          </cell>
          <cell r="G1352">
            <v>200</v>
          </cell>
          <cell r="H1352">
            <v>10620345</v>
          </cell>
        </row>
        <row r="1353">
          <cell r="A1353">
            <v>250290</v>
          </cell>
          <cell r="B1353" t="str">
            <v>PB</v>
          </cell>
          <cell r="C1353" t="str">
            <v>BREJO DOS SANTOS</v>
          </cell>
          <cell r="D1353" t="str">
            <v>250290</v>
          </cell>
          <cell r="E1353">
            <v>414</v>
          </cell>
          <cell r="F1353">
            <v>1675949</v>
          </cell>
          <cell r="G1353">
            <v>60</v>
          </cell>
          <cell r="H1353">
            <v>1199904</v>
          </cell>
        </row>
        <row r="1354">
          <cell r="A1354">
            <v>250300</v>
          </cell>
          <cell r="B1354" t="str">
            <v>PB</v>
          </cell>
          <cell r="C1354" t="str">
            <v>CAAPORÃ</v>
          </cell>
          <cell r="D1354" t="str">
            <v>250300</v>
          </cell>
          <cell r="H1354">
            <v>60402920</v>
          </cell>
        </row>
        <row r="1355">
          <cell r="A1355">
            <v>250310</v>
          </cell>
          <cell r="B1355" t="str">
            <v>PB</v>
          </cell>
          <cell r="C1355" t="str">
            <v>CABACEIRAS</v>
          </cell>
          <cell r="D1355" t="str">
            <v>250310</v>
          </cell>
          <cell r="E1355">
            <v>9246</v>
          </cell>
          <cell r="F1355">
            <v>4434371</v>
          </cell>
          <cell r="G1355">
            <v>24805</v>
          </cell>
          <cell r="H1355">
            <v>3909486</v>
          </cell>
        </row>
        <row r="1356">
          <cell r="A1356">
            <v>250320</v>
          </cell>
          <cell r="B1356" t="str">
            <v>PB</v>
          </cell>
          <cell r="C1356" t="str">
            <v>CABEDELO</v>
          </cell>
          <cell r="D1356" t="str">
            <v>250320</v>
          </cell>
          <cell r="F1356">
            <v>18277868</v>
          </cell>
          <cell r="H1356">
            <v>13708401</v>
          </cell>
        </row>
        <row r="1357">
          <cell r="A1357">
            <v>250330</v>
          </cell>
          <cell r="B1357" t="str">
            <v>PB</v>
          </cell>
          <cell r="C1357" t="str">
            <v>CACHOEIRA DOS ÍNDIOS</v>
          </cell>
          <cell r="D1357" t="str">
            <v>250330</v>
          </cell>
          <cell r="F1357">
            <v>5233674</v>
          </cell>
          <cell r="H1357">
            <v>4315169</v>
          </cell>
        </row>
        <row r="1358">
          <cell r="A1358">
            <v>250340</v>
          </cell>
          <cell r="B1358" t="str">
            <v>PB</v>
          </cell>
          <cell r="C1358" t="str">
            <v>CACIMBA DE AREIA</v>
          </cell>
          <cell r="D1358" t="str">
            <v>250340</v>
          </cell>
          <cell r="F1358">
            <v>4478736</v>
          </cell>
          <cell r="H1358">
            <v>3905054</v>
          </cell>
        </row>
        <row r="1359">
          <cell r="A1359">
            <v>250350</v>
          </cell>
          <cell r="B1359" t="str">
            <v>PB</v>
          </cell>
          <cell r="C1359" t="str">
            <v>CACIMBA DE DENTRO</v>
          </cell>
          <cell r="D1359" t="str">
            <v>250350</v>
          </cell>
          <cell r="E1359">
            <v>13456</v>
          </cell>
          <cell r="F1359">
            <v>12669041</v>
          </cell>
          <cell r="G1359">
            <v>23510</v>
          </cell>
          <cell r="H1359">
            <v>10125574</v>
          </cell>
        </row>
        <row r="1360">
          <cell r="A1360">
            <v>250355</v>
          </cell>
          <cell r="B1360" t="str">
            <v>PB</v>
          </cell>
          <cell r="C1360" t="str">
            <v>CACIMBAS</v>
          </cell>
          <cell r="D1360" t="str">
            <v>250355</v>
          </cell>
          <cell r="E1360">
            <v>1845</v>
          </cell>
          <cell r="F1360">
            <v>7434905</v>
          </cell>
          <cell r="G1360">
            <v>1696</v>
          </cell>
          <cell r="H1360">
            <v>7594431</v>
          </cell>
        </row>
        <row r="1361">
          <cell r="A1361">
            <v>250360</v>
          </cell>
          <cell r="B1361" t="str">
            <v>PB</v>
          </cell>
          <cell r="C1361" t="str">
            <v>CAIÇARA</v>
          </cell>
          <cell r="D1361" t="str">
            <v>250360</v>
          </cell>
          <cell r="E1361">
            <v>998</v>
          </cell>
          <cell r="F1361">
            <v>7381437</v>
          </cell>
          <cell r="G1361">
            <v>190</v>
          </cell>
          <cell r="H1361">
            <v>4593255</v>
          </cell>
        </row>
        <row r="1362">
          <cell r="A1362">
            <v>250370</v>
          </cell>
          <cell r="B1362" t="str">
            <v>PB</v>
          </cell>
          <cell r="C1362" t="str">
            <v>CAJAZEIRAS</v>
          </cell>
          <cell r="D1362" t="str">
            <v>250370</v>
          </cell>
          <cell r="E1362">
            <v>80023</v>
          </cell>
          <cell r="F1362">
            <v>6282775</v>
          </cell>
          <cell r="G1362">
            <v>208401</v>
          </cell>
          <cell r="H1362">
            <v>9746112</v>
          </cell>
        </row>
        <row r="1363">
          <cell r="A1363">
            <v>250375</v>
          </cell>
          <cell r="B1363" t="str">
            <v>PB</v>
          </cell>
          <cell r="C1363" t="str">
            <v>CAJAZEIRINHAS</v>
          </cell>
          <cell r="D1363" t="str">
            <v>250375</v>
          </cell>
          <cell r="E1363">
            <v>1057</v>
          </cell>
          <cell r="F1363">
            <v>2812628</v>
          </cell>
          <cell r="G1363">
            <v>1088</v>
          </cell>
          <cell r="H1363">
            <v>2276146</v>
          </cell>
        </row>
        <row r="1364">
          <cell r="A1364">
            <v>250390</v>
          </cell>
          <cell r="B1364" t="str">
            <v>PB</v>
          </cell>
          <cell r="C1364" t="str">
            <v>CAMALAÚ</v>
          </cell>
          <cell r="D1364" t="str">
            <v>250390</v>
          </cell>
          <cell r="E1364">
            <v>7365</v>
          </cell>
          <cell r="F1364">
            <v>1337456</v>
          </cell>
          <cell r="G1364">
            <v>4238</v>
          </cell>
          <cell r="H1364">
            <v>927844</v>
          </cell>
        </row>
        <row r="1365">
          <cell r="A1365">
            <v>250400</v>
          </cell>
          <cell r="B1365" t="str">
            <v>PB</v>
          </cell>
          <cell r="C1365" t="str">
            <v>CAMPINA GRANDE</v>
          </cell>
          <cell r="D1365" t="str">
            <v>250400</v>
          </cell>
          <cell r="F1365">
            <v>19974500</v>
          </cell>
          <cell r="H1365">
            <v>14980875</v>
          </cell>
        </row>
        <row r="1366">
          <cell r="A1366">
            <v>250403</v>
          </cell>
          <cell r="B1366" t="str">
            <v>PB</v>
          </cell>
          <cell r="C1366" t="str">
            <v>CAPIM</v>
          </cell>
          <cell r="D1366" t="str">
            <v>250403</v>
          </cell>
          <cell r="E1366">
            <v>279</v>
          </cell>
          <cell r="F1366">
            <v>1304951</v>
          </cell>
          <cell r="H1366">
            <v>1132690</v>
          </cell>
        </row>
        <row r="1367">
          <cell r="A1367">
            <v>250407</v>
          </cell>
          <cell r="B1367" t="str">
            <v>PB</v>
          </cell>
          <cell r="C1367" t="str">
            <v>CARAÚBAS</v>
          </cell>
          <cell r="D1367" t="str">
            <v>250407</v>
          </cell>
          <cell r="E1367">
            <v>4852</v>
          </cell>
          <cell r="F1367">
            <v>901603</v>
          </cell>
          <cell r="G1367">
            <v>3543</v>
          </cell>
          <cell r="H1367">
            <v>574274</v>
          </cell>
        </row>
        <row r="1368">
          <cell r="A1368">
            <v>250410</v>
          </cell>
          <cell r="B1368" t="str">
            <v>PB</v>
          </cell>
          <cell r="C1368" t="str">
            <v>CARRAPATEIRA</v>
          </cell>
          <cell r="D1368" t="str">
            <v>250410</v>
          </cell>
          <cell r="F1368">
            <v>1140856</v>
          </cell>
          <cell r="H1368">
            <v>893863</v>
          </cell>
        </row>
        <row r="1369">
          <cell r="A1369">
            <v>250415</v>
          </cell>
          <cell r="B1369" t="str">
            <v>PB</v>
          </cell>
          <cell r="C1369" t="str">
            <v>CASSERENGUE</v>
          </cell>
          <cell r="D1369" t="str">
            <v>250415</v>
          </cell>
          <cell r="F1369">
            <v>6234415</v>
          </cell>
          <cell r="G1369">
            <v>13</v>
          </cell>
          <cell r="H1369">
            <v>5691436</v>
          </cell>
        </row>
        <row r="1370">
          <cell r="A1370">
            <v>250420</v>
          </cell>
          <cell r="B1370" t="str">
            <v>PB</v>
          </cell>
          <cell r="C1370" t="str">
            <v>CATINGUEIRA</v>
          </cell>
          <cell r="D1370" t="str">
            <v>250420</v>
          </cell>
          <cell r="E1370">
            <v>1406</v>
          </cell>
          <cell r="F1370">
            <v>7508116</v>
          </cell>
          <cell r="G1370">
            <v>1147</v>
          </cell>
          <cell r="H1370">
            <v>5689261</v>
          </cell>
        </row>
        <row r="1371">
          <cell r="A1371">
            <v>250430</v>
          </cell>
          <cell r="B1371" t="str">
            <v>PB</v>
          </cell>
          <cell r="C1371" t="str">
            <v>CATOLÉ DO ROCHA</v>
          </cell>
          <cell r="D1371" t="str">
            <v>250430</v>
          </cell>
          <cell r="E1371">
            <v>32072</v>
          </cell>
          <cell r="F1371">
            <v>19660345</v>
          </cell>
          <cell r="G1371">
            <v>2299</v>
          </cell>
          <cell r="H1371">
            <v>14206453</v>
          </cell>
        </row>
        <row r="1372">
          <cell r="A1372">
            <v>250435</v>
          </cell>
          <cell r="B1372" t="str">
            <v>PB</v>
          </cell>
          <cell r="C1372" t="str">
            <v>CATURITÉ</v>
          </cell>
          <cell r="D1372" t="str">
            <v>250435</v>
          </cell>
          <cell r="E1372">
            <v>1344</v>
          </cell>
          <cell r="F1372">
            <v>2084790</v>
          </cell>
          <cell r="G1372">
            <v>715</v>
          </cell>
          <cell r="H1372">
            <v>1767785</v>
          </cell>
        </row>
        <row r="1373">
          <cell r="A1373">
            <v>250440</v>
          </cell>
          <cell r="B1373" t="str">
            <v>PB</v>
          </cell>
          <cell r="C1373" t="str">
            <v>CONCEIÇÃO</v>
          </cell>
          <cell r="D1373" t="str">
            <v>250440</v>
          </cell>
          <cell r="F1373">
            <v>7346104</v>
          </cell>
          <cell r="H1373">
            <v>5805376</v>
          </cell>
        </row>
        <row r="1374">
          <cell r="A1374">
            <v>250450</v>
          </cell>
          <cell r="B1374" t="str">
            <v>PB</v>
          </cell>
          <cell r="C1374" t="str">
            <v>CONDADO</v>
          </cell>
          <cell r="D1374" t="str">
            <v>250450</v>
          </cell>
          <cell r="E1374">
            <v>595</v>
          </cell>
          <cell r="F1374">
            <v>9377957</v>
          </cell>
          <cell r="G1374">
            <v>2812</v>
          </cell>
          <cell r="H1374">
            <v>6854666</v>
          </cell>
        </row>
        <row r="1375">
          <cell r="A1375">
            <v>250460</v>
          </cell>
          <cell r="B1375" t="str">
            <v>PB</v>
          </cell>
          <cell r="C1375" t="str">
            <v>CONDE</v>
          </cell>
          <cell r="D1375" t="str">
            <v>250460</v>
          </cell>
          <cell r="E1375">
            <v>376901</v>
          </cell>
          <cell r="F1375">
            <v>68924782</v>
          </cell>
          <cell r="G1375">
            <v>277633</v>
          </cell>
          <cell r="H1375">
            <v>44690536</v>
          </cell>
        </row>
        <row r="1376">
          <cell r="A1376">
            <v>250470</v>
          </cell>
          <cell r="B1376" t="str">
            <v>PB</v>
          </cell>
          <cell r="C1376" t="str">
            <v>CONGO</v>
          </cell>
          <cell r="D1376" t="str">
            <v>250470</v>
          </cell>
          <cell r="E1376">
            <v>375</v>
          </cell>
          <cell r="F1376">
            <v>1148446</v>
          </cell>
          <cell r="G1376">
            <v>170</v>
          </cell>
          <cell r="H1376">
            <v>744576</v>
          </cell>
        </row>
        <row r="1377">
          <cell r="A1377">
            <v>250480</v>
          </cell>
          <cell r="B1377" t="str">
            <v>PB</v>
          </cell>
          <cell r="C1377" t="str">
            <v>COREMAS</v>
          </cell>
          <cell r="D1377" t="str">
            <v>250480</v>
          </cell>
          <cell r="F1377">
            <v>268548</v>
          </cell>
          <cell r="H1377">
            <v>201411</v>
          </cell>
        </row>
        <row r="1378">
          <cell r="A1378">
            <v>250485</v>
          </cell>
          <cell r="B1378" t="str">
            <v>PB</v>
          </cell>
          <cell r="C1378" t="str">
            <v>COXIXOLA</v>
          </cell>
          <cell r="D1378" t="str">
            <v>250485</v>
          </cell>
          <cell r="E1378">
            <v>2659</v>
          </cell>
          <cell r="F1378">
            <v>1865137</v>
          </cell>
          <cell r="H1378">
            <v>1343748</v>
          </cell>
        </row>
        <row r="1379">
          <cell r="A1379">
            <v>250490</v>
          </cell>
          <cell r="B1379" t="str">
            <v>PB</v>
          </cell>
          <cell r="C1379" t="str">
            <v>CRUZ DO ESPÍRITO SANTO</v>
          </cell>
          <cell r="D1379" t="str">
            <v>250490</v>
          </cell>
          <cell r="F1379">
            <v>423360</v>
          </cell>
          <cell r="H1379">
            <v>317520</v>
          </cell>
        </row>
        <row r="1380">
          <cell r="A1380">
            <v>250500</v>
          </cell>
          <cell r="B1380" t="str">
            <v>PB</v>
          </cell>
          <cell r="C1380" t="str">
            <v>CUBATI</v>
          </cell>
          <cell r="D1380" t="str">
            <v>250500</v>
          </cell>
          <cell r="F1380">
            <v>45360</v>
          </cell>
          <cell r="H1380">
            <v>34020</v>
          </cell>
        </row>
        <row r="1381">
          <cell r="A1381">
            <v>250510</v>
          </cell>
          <cell r="B1381" t="str">
            <v>PB</v>
          </cell>
          <cell r="C1381" t="str">
            <v>CUITÉ</v>
          </cell>
          <cell r="D1381" t="str">
            <v>250510</v>
          </cell>
          <cell r="E1381">
            <v>986</v>
          </cell>
          <cell r="F1381">
            <v>4651101</v>
          </cell>
          <cell r="G1381">
            <v>534</v>
          </cell>
          <cell r="H1381">
            <v>2905543</v>
          </cell>
        </row>
        <row r="1382">
          <cell r="A1382">
            <v>250523</v>
          </cell>
          <cell r="B1382" t="str">
            <v>PB</v>
          </cell>
          <cell r="C1382" t="str">
            <v>CUITÉ DE MAMANGUAPE</v>
          </cell>
          <cell r="D1382" t="str">
            <v>250523</v>
          </cell>
          <cell r="F1382">
            <v>2109539</v>
          </cell>
          <cell r="H1382">
            <v>2368494</v>
          </cell>
        </row>
        <row r="1383">
          <cell r="A1383">
            <v>250520</v>
          </cell>
          <cell r="B1383" t="str">
            <v>PB</v>
          </cell>
          <cell r="C1383" t="str">
            <v>CUITEGI</v>
          </cell>
          <cell r="D1383" t="str">
            <v>250520</v>
          </cell>
          <cell r="F1383">
            <v>2427869</v>
          </cell>
          <cell r="H1383">
            <v>1318043</v>
          </cell>
        </row>
        <row r="1384">
          <cell r="A1384">
            <v>250527</v>
          </cell>
          <cell r="B1384" t="str">
            <v>PB</v>
          </cell>
          <cell r="C1384" t="str">
            <v>CURRAL DE CIMA</v>
          </cell>
          <cell r="D1384" t="str">
            <v>250527</v>
          </cell>
          <cell r="F1384">
            <v>1735384</v>
          </cell>
          <cell r="G1384">
            <v>61872</v>
          </cell>
          <cell r="H1384">
            <v>1182926</v>
          </cell>
        </row>
        <row r="1385">
          <cell r="A1385">
            <v>250530</v>
          </cell>
          <cell r="B1385" t="str">
            <v>PB</v>
          </cell>
          <cell r="C1385" t="str">
            <v>CURRAL VELHO</v>
          </cell>
          <cell r="D1385" t="str">
            <v>250530</v>
          </cell>
          <cell r="E1385">
            <v>361</v>
          </cell>
          <cell r="F1385">
            <v>1026137</v>
          </cell>
          <cell r="G1385">
            <v>384</v>
          </cell>
          <cell r="H1385">
            <v>731599</v>
          </cell>
        </row>
        <row r="1386">
          <cell r="A1386">
            <v>250535</v>
          </cell>
          <cell r="B1386" t="str">
            <v>PB</v>
          </cell>
          <cell r="C1386" t="str">
            <v>DAMIÃO</v>
          </cell>
          <cell r="D1386" t="str">
            <v>250535</v>
          </cell>
          <cell r="E1386">
            <v>4163</v>
          </cell>
          <cell r="F1386">
            <v>5807761</v>
          </cell>
          <cell r="G1386">
            <v>3137</v>
          </cell>
          <cell r="H1386">
            <v>5158614</v>
          </cell>
        </row>
        <row r="1387">
          <cell r="A1387">
            <v>250540</v>
          </cell>
          <cell r="B1387" t="str">
            <v>PB</v>
          </cell>
          <cell r="C1387" t="str">
            <v>DESTERRO</v>
          </cell>
          <cell r="D1387" t="str">
            <v>250540</v>
          </cell>
          <cell r="E1387">
            <v>5679475</v>
          </cell>
          <cell r="F1387">
            <v>137210154</v>
          </cell>
          <cell r="G1387">
            <v>247</v>
          </cell>
          <cell r="H1387">
            <v>440798</v>
          </cell>
        </row>
        <row r="1388">
          <cell r="A1388">
            <v>250560</v>
          </cell>
          <cell r="B1388" t="str">
            <v>PB</v>
          </cell>
          <cell r="C1388" t="str">
            <v>DIAMANTE</v>
          </cell>
          <cell r="D1388" t="str">
            <v>250560</v>
          </cell>
          <cell r="E1388">
            <v>1462</v>
          </cell>
          <cell r="F1388">
            <v>966775</v>
          </cell>
          <cell r="G1388">
            <v>1997</v>
          </cell>
          <cell r="H1388">
            <v>932347</v>
          </cell>
        </row>
        <row r="1389">
          <cell r="A1389">
            <v>250570</v>
          </cell>
          <cell r="B1389" t="str">
            <v>PB</v>
          </cell>
          <cell r="C1389" t="str">
            <v>DONA INÊS</v>
          </cell>
          <cell r="D1389" t="str">
            <v>250570</v>
          </cell>
          <cell r="E1389">
            <v>821</v>
          </cell>
          <cell r="F1389">
            <v>13275591</v>
          </cell>
          <cell r="H1389">
            <v>10694043</v>
          </cell>
        </row>
        <row r="1390">
          <cell r="A1390">
            <v>250580</v>
          </cell>
          <cell r="B1390" t="str">
            <v>PB</v>
          </cell>
          <cell r="C1390" t="str">
            <v>DUAS ESTRADAS</v>
          </cell>
          <cell r="D1390" t="str">
            <v>250580</v>
          </cell>
          <cell r="E1390">
            <v>15372</v>
          </cell>
          <cell r="F1390">
            <v>3347552</v>
          </cell>
          <cell r="G1390">
            <v>7121</v>
          </cell>
          <cell r="H1390">
            <v>2091243</v>
          </cell>
        </row>
        <row r="1391">
          <cell r="A1391">
            <v>250590</v>
          </cell>
          <cell r="B1391" t="str">
            <v>PB</v>
          </cell>
          <cell r="C1391" t="str">
            <v>EMAS</v>
          </cell>
          <cell r="D1391" t="str">
            <v>250590</v>
          </cell>
          <cell r="F1391">
            <v>8116212</v>
          </cell>
          <cell r="H1391">
            <v>6969572</v>
          </cell>
        </row>
        <row r="1392">
          <cell r="A1392">
            <v>250600</v>
          </cell>
          <cell r="B1392" t="str">
            <v>PB</v>
          </cell>
          <cell r="C1392" t="str">
            <v>ESPERANÇA</v>
          </cell>
          <cell r="D1392" t="str">
            <v>250600</v>
          </cell>
          <cell r="E1392">
            <v>4522</v>
          </cell>
          <cell r="F1392">
            <v>12511265</v>
          </cell>
          <cell r="G1392">
            <v>1462</v>
          </cell>
          <cell r="H1392">
            <v>7485586</v>
          </cell>
        </row>
        <row r="1393">
          <cell r="A1393">
            <v>250610</v>
          </cell>
          <cell r="B1393" t="str">
            <v>PB</v>
          </cell>
          <cell r="C1393" t="str">
            <v>FAGUNDES</v>
          </cell>
          <cell r="D1393" t="str">
            <v>250610</v>
          </cell>
          <cell r="F1393">
            <v>127484</v>
          </cell>
          <cell r="H1393">
            <v>95613</v>
          </cell>
        </row>
        <row r="1394">
          <cell r="A1394">
            <v>250620</v>
          </cell>
          <cell r="B1394" t="str">
            <v>PB</v>
          </cell>
          <cell r="C1394" t="str">
            <v>FREI MARTINHO</v>
          </cell>
          <cell r="D1394" t="str">
            <v>250620</v>
          </cell>
          <cell r="E1394">
            <v>1371</v>
          </cell>
          <cell r="F1394">
            <v>2206344</v>
          </cell>
          <cell r="G1394">
            <v>4286</v>
          </cell>
          <cell r="H1394">
            <v>1458471</v>
          </cell>
        </row>
        <row r="1395">
          <cell r="A1395">
            <v>250625</v>
          </cell>
          <cell r="B1395" t="str">
            <v>PB</v>
          </cell>
          <cell r="C1395" t="str">
            <v>GADO BRAVO</v>
          </cell>
          <cell r="D1395" t="str">
            <v>250625</v>
          </cell>
          <cell r="F1395">
            <v>8715475</v>
          </cell>
          <cell r="H1395">
            <v>6657476</v>
          </cell>
        </row>
        <row r="1396">
          <cell r="A1396">
            <v>250630</v>
          </cell>
          <cell r="B1396" t="str">
            <v>PB</v>
          </cell>
          <cell r="C1396" t="str">
            <v>GUARABIRA</v>
          </cell>
          <cell r="D1396" t="str">
            <v>250630</v>
          </cell>
          <cell r="E1396">
            <v>467483</v>
          </cell>
          <cell r="F1396">
            <v>101301293</v>
          </cell>
          <cell r="G1396">
            <v>316503</v>
          </cell>
          <cell r="H1396">
            <v>79878801</v>
          </cell>
        </row>
        <row r="1397">
          <cell r="A1397">
            <v>250640</v>
          </cell>
          <cell r="B1397" t="str">
            <v>PB</v>
          </cell>
          <cell r="C1397" t="str">
            <v>GURINHÉM</v>
          </cell>
          <cell r="D1397" t="str">
            <v>250640</v>
          </cell>
          <cell r="E1397">
            <v>15654</v>
          </cell>
          <cell r="F1397">
            <v>7595321</v>
          </cell>
          <cell r="G1397">
            <v>51764</v>
          </cell>
          <cell r="H1397">
            <v>5073251</v>
          </cell>
        </row>
        <row r="1398">
          <cell r="A1398">
            <v>250650</v>
          </cell>
          <cell r="B1398" t="str">
            <v>PB</v>
          </cell>
          <cell r="C1398" t="str">
            <v>GURJÃO</v>
          </cell>
          <cell r="D1398" t="str">
            <v>250650</v>
          </cell>
          <cell r="E1398">
            <v>935</v>
          </cell>
          <cell r="F1398">
            <v>1044468</v>
          </cell>
          <cell r="G1398">
            <v>2218</v>
          </cell>
          <cell r="H1398">
            <v>634744</v>
          </cell>
        </row>
        <row r="1399">
          <cell r="A1399">
            <v>250660</v>
          </cell>
          <cell r="B1399" t="str">
            <v>PB</v>
          </cell>
          <cell r="C1399" t="str">
            <v>IBIARA</v>
          </cell>
          <cell r="D1399" t="str">
            <v>250660</v>
          </cell>
          <cell r="E1399">
            <v>745</v>
          </cell>
          <cell r="F1399">
            <v>3860989</v>
          </cell>
          <cell r="G1399">
            <v>26787</v>
          </cell>
          <cell r="H1399">
            <v>2638739</v>
          </cell>
        </row>
        <row r="1400">
          <cell r="A1400">
            <v>250260</v>
          </cell>
          <cell r="B1400" t="str">
            <v>PB</v>
          </cell>
          <cell r="C1400" t="str">
            <v>IGARACY</v>
          </cell>
          <cell r="D1400" t="str">
            <v>250260</v>
          </cell>
          <cell r="E1400">
            <v>5</v>
          </cell>
          <cell r="F1400">
            <v>2464300</v>
          </cell>
          <cell r="G1400">
            <v>95</v>
          </cell>
          <cell r="H1400">
            <v>2096443</v>
          </cell>
        </row>
        <row r="1401">
          <cell r="A1401">
            <v>250670</v>
          </cell>
          <cell r="B1401" t="str">
            <v>PB</v>
          </cell>
          <cell r="C1401" t="str">
            <v>IMACULADA</v>
          </cell>
          <cell r="D1401" t="str">
            <v>250670</v>
          </cell>
          <cell r="E1401">
            <v>1831</v>
          </cell>
          <cell r="F1401">
            <v>3429285</v>
          </cell>
          <cell r="G1401">
            <v>1494</v>
          </cell>
          <cell r="H1401">
            <v>3384930</v>
          </cell>
        </row>
        <row r="1402">
          <cell r="A1402">
            <v>250680</v>
          </cell>
          <cell r="B1402" t="str">
            <v>PB</v>
          </cell>
          <cell r="C1402" t="str">
            <v>INGÁ</v>
          </cell>
          <cell r="D1402" t="str">
            <v>250680</v>
          </cell>
          <cell r="F1402">
            <v>5599586</v>
          </cell>
          <cell r="H1402">
            <v>4469451</v>
          </cell>
        </row>
        <row r="1403">
          <cell r="A1403">
            <v>250690</v>
          </cell>
          <cell r="B1403" t="str">
            <v>PB</v>
          </cell>
          <cell r="C1403" t="str">
            <v>ITABAIANA</v>
          </cell>
          <cell r="D1403" t="str">
            <v>250690</v>
          </cell>
          <cell r="E1403">
            <v>3816</v>
          </cell>
          <cell r="F1403">
            <v>28274563</v>
          </cell>
          <cell r="G1403">
            <v>1013</v>
          </cell>
          <cell r="H1403">
            <v>25883801</v>
          </cell>
        </row>
        <row r="1404">
          <cell r="A1404">
            <v>250700</v>
          </cell>
          <cell r="B1404" t="str">
            <v>PB</v>
          </cell>
          <cell r="C1404" t="str">
            <v>ITAPORANGA</v>
          </cell>
          <cell r="D1404" t="str">
            <v>250700</v>
          </cell>
          <cell r="E1404">
            <v>5999</v>
          </cell>
          <cell r="F1404">
            <v>8804806</v>
          </cell>
          <cell r="G1404">
            <v>13987</v>
          </cell>
          <cell r="H1404">
            <v>8765292</v>
          </cell>
        </row>
        <row r="1405">
          <cell r="A1405">
            <v>250710</v>
          </cell>
          <cell r="B1405" t="str">
            <v>PB</v>
          </cell>
          <cell r="C1405" t="str">
            <v>ITAPOROROCA</v>
          </cell>
          <cell r="D1405" t="str">
            <v>250710</v>
          </cell>
          <cell r="F1405">
            <v>32555224</v>
          </cell>
          <cell r="H1405">
            <v>27866552</v>
          </cell>
        </row>
        <row r="1406">
          <cell r="A1406">
            <v>250720</v>
          </cell>
          <cell r="B1406" t="str">
            <v>PB</v>
          </cell>
          <cell r="C1406" t="str">
            <v>ITATUBA</v>
          </cell>
          <cell r="D1406" t="str">
            <v>250720</v>
          </cell>
          <cell r="E1406">
            <v>1993</v>
          </cell>
          <cell r="F1406">
            <v>10578574</v>
          </cell>
          <cell r="G1406">
            <v>1239</v>
          </cell>
          <cell r="H1406">
            <v>8296305</v>
          </cell>
        </row>
        <row r="1407">
          <cell r="A1407">
            <v>250730</v>
          </cell>
          <cell r="B1407" t="str">
            <v>PB</v>
          </cell>
          <cell r="C1407" t="str">
            <v>JACARAÚ</v>
          </cell>
          <cell r="D1407" t="str">
            <v>250730</v>
          </cell>
          <cell r="F1407">
            <v>8148663</v>
          </cell>
          <cell r="H1407">
            <v>6554227</v>
          </cell>
        </row>
        <row r="1408">
          <cell r="A1408">
            <v>250740</v>
          </cell>
          <cell r="B1408" t="str">
            <v>PB</v>
          </cell>
          <cell r="C1408" t="str">
            <v>JERICÓ</v>
          </cell>
          <cell r="D1408" t="str">
            <v>250740</v>
          </cell>
          <cell r="E1408">
            <v>3067</v>
          </cell>
          <cell r="F1408">
            <v>2214997</v>
          </cell>
          <cell r="G1408">
            <v>2075</v>
          </cell>
          <cell r="H1408">
            <v>1557682</v>
          </cell>
        </row>
        <row r="1409">
          <cell r="A1409">
            <v>250750</v>
          </cell>
          <cell r="B1409" t="str">
            <v>PB</v>
          </cell>
          <cell r="C1409" t="str">
            <v>JOÃO PESSOA</v>
          </cell>
          <cell r="D1409" t="str">
            <v>250750</v>
          </cell>
          <cell r="F1409">
            <v>1878322908</v>
          </cell>
          <cell r="H1409">
            <v>1408742181</v>
          </cell>
        </row>
        <row r="1410">
          <cell r="A1410">
            <v>251365</v>
          </cell>
          <cell r="B1410" t="str">
            <v>PB</v>
          </cell>
          <cell r="C1410" t="str">
            <v>JOCA CLAUDINO</v>
          </cell>
          <cell r="D1410" t="str">
            <v>251365</v>
          </cell>
          <cell r="E1410">
            <v>213</v>
          </cell>
          <cell r="F1410">
            <v>2762928</v>
          </cell>
          <cell r="G1410">
            <v>227</v>
          </cell>
          <cell r="H1410">
            <v>2036986</v>
          </cell>
        </row>
        <row r="1411">
          <cell r="A1411">
            <v>250760</v>
          </cell>
          <cell r="B1411" t="str">
            <v>PB</v>
          </cell>
          <cell r="C1411" t="str">
            <v>JUAREZ TÁVORA</v>
          </cell>
          <cell r="D1411" t="str">
            <v>250760</v>
          </cell>
          <cell r="F1411">
            <v>284396</v>
          </cell>
          <cell r="H1411">
            <v>213297</v>
          </cell>
        </row>
        <row r="1412">
          <cell r="A1412">
            <v>250770</v>
          </cell>
          <cell r="B1412" t="str">
            <v>PB</v>
          </cell>
          <cell r="C1412" t="str">
            <v>JUAZEIRINHO</v>
          </cell>
          <cell r="D1412" t="str">
            <v>250770</v>
          </cell>
          <cell r="E1412">
            <v>7859</v>
          </cell>
          <cell r="F1412">
            <v>2465283</v>
          </cell>
          <cell r="G1412">
            <v>5116</v>
          </cell>
          <cell r="H1412">
            <v>2236174</v>
          </cell>
        </row>
        <row r="1413">
          <cell r="A1413">
            <v>250780</v>
          </cell>
          <cell r="B1413" t="str">
            <v>PB</v>
          </cell>
          <cell r="C1413" t="str">
            <v>JUNCO DO SERIDÓ</v>
          </cell>
          <cell r="D1413" t="str">
            <v>250780</v>
          </cell>
          <cell r="E1413">
            <v>12997</v>
          </cell>
          <cell r="F1413">
            <v>1321544</v>
          </cell>
          <cell r="G1413">
            <v>8860</v>
          </cell>
          <cell r="H1413">
            <v>938399</v>
          </cell>
        </row>
        <row r="1414">
          <cell r="A1414">
            <v>250790</v>
          </cell>
          <cell r="B1414" t="str">
            <v>PB</v>
          </cell>
          <cell r="C1414" t="str">
            <v>JURIPIRANGA</v>
          </cell>
          <cell r="D1414" t="str">
            <v>250790</v>
          </cell>
          <cell r="E1414">
            <v>45751</v>
          </cell>
          <cell r="F1414">
            <v>17071227</v>
          </cell>
          <cell r="G1414">
            <v>3506</v>
          </cell>
          <cell r="H1414">
            <v>12118652</v>
          </cell>
        </row>
        <row r="1415">
          <cell r="A1415">
            <v>250800</v>
          </cell>
          <cell r="B1415" t="str">
            <v>PB</v>
          </cell>
          <cell r="C1415" t="str">
            <v>JURU</v>
          </cell>
          <cell r="D1415" t="str">
            <v>250800</v>
          </cell>
          <cell r="E1415">
            <v>52050</v>
          </cell>
          <cell r="F1415">
            <v>2267346</v>
          </cell>
          <cell r="H1415">
            <v>1401825</v>
          </cell>
        </row>
        <row r="1416">
          <cell r="A1416">
            <v>250810</v>
          </cell>
          <cell r="B1416" t="str">
            <v>PB</v>
          </cell>
          <cell r="C1416" t="str">
            <v>LAGOA</v>
          </cell>
          <cell r="D1416" t="str">
            <v>250810</v>
          </cell>
          <cell r="F1416">
            <v>72100</v>
          </cell>
          <cell r="H1416">
            <v>54075</v>
          </cell>
        </row>
        <row r="1417">
          <cell r="A1417">
            <v>250820</v>
          </cell>
          <cell r="B1417" t="str">
            <v>PB</v>
          </cell>
          <cell r="C1417" t="str">
            <v>LAGOA DE DENTRO</v>
          </cell>
          <cell r="D1417" t="str">
            <v>250820</v>
          </cell>
          <cell r="F1417">
            <v>8252082</v>
          </cell>
          <cell r="H1417">
            <v>6043817</v>
          </cell>
        </row>
        <row r="1418">
          <cell r="A1418">
            <v>250840</v>
          </cell>
          <cell r="B1418" t="str">
            <v>PB</v>
          </cell>
          <cell r="C1418" t="str">
            <v>LASTRO</v>
          </cell>
          <cell r="D1418" t="str">
            <v>250840</v>
          </cell>
          <cell r="E1418">
            <v>1000</v>
          </cell>
          <cell r="F1418">
            <v>1906044</v>
          </cell>
          <cell r="G1418">
            <v>2574</v>
          </cell>
          <cell r="H1418">
            <v>2211012</v>
          </cell>
        </row>
        <row r="1419">
          <cell r="A1419">
            <v>250850</v>
          </cell>
          <cell r="B1419" t="str">
            <v>PB</v>
          </cell>
          <cell r="C1419" t="str">
            <v>LIVRAMENTO</v>
          </cell>
          <cell r="D1419" t="str">
            <v>250850</v>
          </cell>
          <cell r="E1419">
            <v>4080</v>
          </cell>
          <cell r="F1419">
            <v>4908600</v>
          </cell>
          <cell r="G1419">
            <v>3938</v>
          </cell>
          <cell r="H1419">
            <v>3039354</v>
          </cell>
        </row>
        <row r="1420">
          <cell r="A1420">
            <v>250855</v>
          </cell>
          <cell r="B1420" t="str">
            <v>PB</v>
          </cell>
          <cell r="C1420" t="str">
            <v>LOGRADOURO</v>
          </cell>
          <cell r="D1420" t="str">
            <v>250855</v>
          </cell>
          <cell r="E1420">
            <v>6983</v>
          </cell>
          <cell r="F1420">
            <v>4185336</v>
          </cell>
          <cell r="G1420">
            <v>4100</v>
          </cell>
          <cell r="H1420">
            <v>3527746</v>
          </cell>
        </row>
        <row r="1421">
          <cell r="A1421">
            <v>250870</v>
          </cell>
          <cell r="B1421" t="str">
            <v>PB</v>
          </cell>
          <cell r="C1421" t="str">
            <v>MÃE D'ÁGUA</v>
          </cell>
          <cell r="D1421" t="str">
            <v>250870</v>
          </cell>
          <cell r="F1421">
            <v>5141720</v>
          </cell>
          <cell r="G1421">
            <v>5859</v>
          </cell>
          <cell r="H1421">
            <v>3072338</v>
          </cell>
        </row>
        <row r="1422">
          <cell r="A1422">
            <v>250880</v>
          </cell>
          <cell r="B1422" t="str">
            <v>PB</v>
          </cell>
          <cell r="C1422" t="str">
            <v>MALTA</v>
          </cell>
          <cell r="D1422" t="str">
            <v>250880</v>
          </cell>
          <cell r="E1422">
            <v>32025</v>
          </cell>
          <cell r="F1422">
            <v>11206213</v>
          </cell>
          <cell r="G1422">
            <v>13</v>
          </cell>
          <cell r="H1422">
            <v>7600619</v>
          </cell>
        </row>
        <row r="1423">
          <cell r="A1423">
            <v>250890</v>
          </cell>
          <cell r="B1423" t="str">
            <v>PB</v>
          </cell>
          <cell r="C1423" t="str">
            <v>MAMANGUAPE</v>
          </cell>
          <cell r="D1423" t="str">
            <v>250890</v>
          </cell>
          <cell r="E1423">
            <v>834979</v>
          </cell>
          <cell r="F1423">
            <v>25654010</v>
          </cell>
          <cell r="G1423">
            <v>354161</v>
          </cell>
          <cell r="H1423">
            <v>18206942</v>
          </cell>
        </row>
        <row r="1424">
          <cell r="A1424">
            <v>250900</v>
          </cell>
          <cell r="B1424" t="str">
            <v>PB</v>
          </cell>
          <cell r="C1424" t="str">
            <v>MANAÍRA</v>
          </cell>
          <cell r="D1424" t="str">
            <v>250900</v>
          </cell>
          <cell r="E1424">
            <v>161535</v>
          </cell>
          <cell r="F1424">
            <v>18195813</v>
          </cell>
          <cell r="G1424">
            <v>569</v>
          </cell>
          <cell r="H1424">
            <v>13755187</v>
          </cell>
        </row>
        <row r="1425">
          <cell r="A1425">
            <v>250905</v>
          </cell>
          <cell r="B1425" t="str">
            <v>PB</v>
          </cell>
          <cell r="C1425" t="str">
            <v>MARCAÇÃO</v>
          </cell>
          <cell r="D1425" t="str">
            <v>250905</v>
          </cell>
          <cell r="F1425">
            <v>23258467</v>
          </cell>
          <cell r="H1425">
            <v>17321587</v>
          </cell>
        </row>
        <row r="1426">
          <cell r="A1426">
            <v>250910</v>
          </cell>
          <cell r="B1426" t="str">
            <v>PB</v>
          </cell>
          <cell r="C1426" t="str">
            <v>MARI</v>
          </cell>
          <cell r="D1426" t="str">
            <v>250910</v>
          </cell>
          <cell r="E1426">
            <v>85907</v>
          </cell>
          <cell r="F1426">
            <v>7006504</v>
          </cell>
          <cell r="G1426">
            <v>69580</v>
          </cell>
          <cell r="H1426">
            <v>5334111</v>
          </cell>
        </row>
        <row r="1427">
          <cell r="A1427">
            <v>250915</v>
          </cell>
          <cell r="B1427" t="str">
            <v>PB</v>
          </cell>
          <cell r="C1427" t="str">
            <v>MARIZÓPOLIS</v>
          </cell>
          <cell r="D1427" t="str">
            <v>250915</v>
          </cell>
          <cell r="F1427">
            <v>203784</v>
          </cell>
          <cell r="H1427">
            <v>152838</v>
          </cell>
        </row>
        <row r="1428">
          <cell r="A1428">
            <v>250920</v>
          </cell>
          <cell r="B1428" t="str">
            <v>PB</v>
          </cell>
          <cell r="C1428" t="str">
            <v>MASSARANDUBA</v>
          </cell>
          <cell r="D1428" t="str">
            <v>250920</v>
          </cell>
          <cell r="E1428">
            <v>141508</v>
          </cell>
          <cell r="F1428">
            <v>17921617</v>
          </cell>
          <cell r="G1428">
            <v>70766</v>
          </cell>
          <cell r="H1428">
            <v>12173638</v>
          </cell>
        </row>
        <row r="1429">
          <cell r="A1429">
            <v>250930</v>
          </cell>
          <cell r="B1429" t="str">
            <v>PB</v>
          </cell>
          <cell r="C1429" t="str">
            <v>MATARACA</v>
          </cell>
          <cell r="D1429" t="str">
            <v>250930</v>
          </cell>
          <cell r="E1429">
            <v>5900</v>
          </cell>
          <cell r="F1429">
            <v>5734492</v>
          </cell>
          <cell r="G1429">
            <v>43</v>
          </cell>
          <cell r="H1429">
            <v>4212778</v>
          </cell>
        </row>
        <row r="1430">
          <cell r="A1430">
            <v>250933</v>
          </cell>
          <cell r="B1430" t="str">
            <v>PB</v>
          </cell>
          <cell r="C1430" t="str">
            <v>MATINHAS</v>
          </cell>
          <cell r="D1430" t="str">
            <v>250933</v>
          </cell>
          <cell r="E1430">
            <v>4325</v>
          </cell>
          <cell r="F1430">
            <v>3703097</v>
          </cell>
          <cell r="G1430">
            <v>4099</v>
          </cell>
          <cell r="H1430">
            <v>1789388</v>
          </cell>
        </row>
        <row r="1431">
          <cell r="A1431">
            <v>250937</v>
          </cell>
          <cell r="B1431" t="str">
            <v>PB</v>
          </cell>
          <cell r="C1431" t="str">
            <v>MATO GROSSO</v>
          </cell>
          <cell r="D1431" t="str">
            <v>250937</v>
          </cell>
          <cell r="F1431">
            <v>3489809</v>
          </cell>
          <cell r="H1431">
            <v>3067113</v>
          </cell>
        </row>
        <row r="1432">
          <cell r="A1432">
            <v>250939</v>
          </cell>
          <cell r="B1432" t="str">
            <v>PB</v>
          </cell>
          <cell r="C1432" t="str">
            <v>MATURÉIA</v>
          </cell>
          <cell r="D1432" t="str">
            <v>250939</v>
          </cell>
          <cell r="E1432">
            <v>1232</v>
          </cell>
          <cell r="F1432">
            <v>1347643</v>
          </cell>
          <cell r="G1432">
            <v>2710</v>
          </cell>
          <cell r="H1432">
            <v>1358666</v>
          </cell>
        </row>
        <row r="1433">
          <cell r="A1433">
            <v>250950</v>
          </cell>
          <cell r="B1433" t="str">
            <v>PB</v>
          </cell>
          <cell r="C1433" t="str">
            <v>MONTADAS</v>
          </cell>
          <cell r="D1433" t="str">
            <v>250950</v>
          </cell>
          <cell r="E1433">
            <v>50400</v>
          </cell>
          <cell r="F1433">
            <v>3194981</v>
          </cell>
          <cell r="H1433">
            <v>2972045</v>
          </cell>
        </row>
        <row r="1434">
          <cell r="A1434">
            <v>250960</v>
          </cell>
          <cell r="B1434" t="str">
            <v>PB</v>
          </cell>
          <cell r="C1434" t="str">
            <v>MONTE HOREBE</v>
          </cell>
          <cell r="D1434" t="str">
            <v>250960</v>
          </cell>
          <cell r="E1434">
            <v>262</v>
          </cell>
          <cell r="F1434">
            <v>235575</v>
          </cell>
          <cell r="G1434">
            <v>2288</v>
          </cell>
          <cell r="H1434">
            <v>144969</v>
          </cell>
        </row>
        <row r="1435">
          <cell r="A1435">
            <v>250970</v>
          </cell>
          <cell r="B1435" t="str">
            <v>PB</v>
          </cell>
          <cell r="C1435" t="str">
            <v>MONTEIRO</v>
          </cell>
          <cell r="D1435" t="str">
            <v>250970</v>
          </cell>
          <cell r="E1435">
            <v>289495</v>
          </cell>
          <cell r="F1435">
            <v>14825009</v>
          </cell>
          <cell r="G1435">
            <v>200624</v>
          </cell>
          <cell r="H1435">
            <v>11446987</v>
          </cell>
        </row>
        <row r="1436">
          <cell r="A1436">
            <v>250980</v>
          </cell>
          <cell r="B1436" t="str">
            <v>PB</v>
          </cell>
          <cell r="C1436" t="str">
            <v>MULUNGU</v>
          </cell>
          <cell r="D1436" t="str">
            <v>250980</v>
          </cell>
          <cell r="E1436">
            <v>9325</v>
          </cell>
          <cell r="F1436">
            <v>6734011</v>
          </cell>
          <cell r="H1436">
            <v>4559281</v>
          </cell>
        </row>
        <row r="1437">
          <cell r="A1437">
            <v>250990</v>
          </cell>
          <cell r="B1437" t="str">
            <v>PB</v>
          </cell>
          <cell r="C1437" t="str">
            <v>NATUBA</v>
          </cell>
          <cell r="D1437" t="str">
            <v>250990</v>
          </cell>
          <cell r="E1437">
            <v>7799</v>
          </cell>
          <cell r="F1437">
            <v>10457739</v>
          </cell>
          <cell r="G1437">
            <v>2790</v>
          </cell>
          <cell r="H1437">
            <v>7156034</v>
          </cell>
        </row>
        <row r="1438">
          <cell r="A1438">
            <v>251000</v>
          </cell>
          <cell r="B1438" t="str">
            <v>PB</v>
          </cell>
          <cell r="C1438" t="str">
            <v>NAZAREZINHO</v>
          </cell>
          <cell r="D1438" t="str">
            <v>251000</v>
          </cell>
          <cell r="E1438">
            <v>781</v>
          </cell>
          <cell r="F1438">
            <v>3043621</v>
          </cell>
          <cell r="G1438">
            <v>17</v>
          </cell>
          <cell r="H1438">
            <v>1786016</v>
          </cell>
        </row>
        <row r="1439">
          <cell r="A1439">
            <v>251010</v>
          </cell>
          <cell r="B1439" t="str">
            <v>PB</v>
          </cell>
          <cell r="C1439" t="str">
            <v>NOVA FLORESTA</v>
          </cell>
          <cell r="D1439" t="str">
            <v>251010</v>
          </cell>
          <cell r="F1439">
            <v>1867348</v>
          </cell>
          <cell r="H1439">
            <v>1400511</v>
          </cell>
        </row>
        <row r="1440">
          <cell r="A1440">
            <v>251020</v>
          </cell>
          <cell r="B1440" t="str">
            <v>PB</v>
          </cell>
          <cell r="C1440" t="str">
            <v>NOVA OLINDA</v>
          </cell>
          <cell r="D1440" t="str">
            <v>251020</v>
          </cell>
          <cell r="E1440">
            <v>1852</v>
          </cell>
          <cell r="F1440">
            <v>2420079</v>
          </cell>
          <cell r="G1440">
            <v>993</v>
          </cell>
          <cell r="H1440">
            <v>2272159</v>
          </cell>
        </row>
        <row r="1441">
          <cell r="A1441">
            <v>251030</v>
          </cell>
          <cell r="B1441" t="str">
            <v>PB</v>
          </cell>
          <cell r="C1441" t="str">
            <v>NOVA PALMEIRA</v>
          </cell>
          <cell r="D1441" t="str">
            <v>251030</v>
          </cell>
          <cell r="E1441">
            <v>2667</v>
          </cell>
          <cell r="F1441">
            <v>5124052</v>
          </cell>
          <cell r="G1441">
            <v>1594</v>
          </cell>
          <cell r="H1441">
            <v>3966109</v>
          </cell>
        </row>
        <row r="1442">
          <cell r="A1442">
            <v>251040</v>
          </cell>
          <cell r="B1442" t="str">
            <v>PB</v>
          </cell>
          <cell r="C1442" t="str">
            <v>OLHO D'ÁGUA</v>
          </cell>
          <cell r="D1442" t="str">
            <v>251040</v>
          </cell>
          <cell r="E1442">
            <v>7778</v>
          </cell>
          <cell r="F1442">
            <v>4190033</v>
          </cell>
          <cell r="G1442">
            <v>7978</v>
          </cell>
          <cell r="H1442">
            <v>2633187</v>
          </cell>
        </row>
        <row r="1443">
          <cell r="A1443">
            <v>251050</v>
          </cell>
          <cell r="B1443" t="str">
            <v>PB</v>
          </cell>
          <cell r="C1443" t="str">
            <v>OLIVEDOS</v>
          </cell>
          <cell r="D1443" t="str">
            <v>251050</v>
          </cell>
          <cell r="E1443">
            <v>1275</v>
          </cell>
          <cell r="F1443">
            <v>5194495</v>
          </cell>
          <cell r="H1443">
            <v>3682471</v>
          </cell>
        </row>
        <row r="1444">
          <cell r="A1444">
            <v>251060</v>
          </cell>
          <cell r="B1444" t="str">
            <v>PB</v>
          </cell>
          <cell r="C1444" t="str">
            <v>OURO VELHO</v>
          </cell>
          <cell r="D1444" t="str">
            <v>251060</v>
          </cell>
          <cell r="F1444">
            <v>1972299</v>
          </cell>
          <cell r="H1444">
            <v>1648437</v>
          </cell>
        </row>
        <row r="1445">
          <cell r="A1445">
            <v>251065</v>
          </cell>
          <cell r="B1445" t="str">
            <v>PB</v>
          </cell>
          <cell r="C1445" t="str">
            <v>PARARI</v>
          </cell>
          <cell r="D1445" t="str">
            <v>251065</v>
          </cell>
          <cell r="E1445">
            <v>4518</v>
          </cell>
          <cell r="F1445">
            <v>2562648</v>
          </cell>
          <cell r="G1445">
            <v>674</v>
          </cell>
          <cell r="H1445">
            <v>2375813</v>
          </cell>
        </row>
        <row r="1446">
          <cell r="A1446">
            <v>251070</v>
          </cell>
          <cell r="B1446" t="str">
            <v>PB</v>
          </cell>
          <cell r="C1446" t="str">
            <v>PASSAGEM</v>
          </cell>
          <cell r="D1446" t="str">
            <v>251070</v>
          </cell>
          <cell r="F1446">
            <v>5689043</v>
          </cell>
          <cell r="H1446">
            <v>4234911</v>
          </cell>
        </row>
        <row r="1447">
          <cell r="A1447">
            <v>251080</v>
          </cell>
          <cell r="B1447" t="str">
            <v>PB</v>
          </cell>
          <cell r="C1447" t="str">
            <v>PATOS</v>
          </cell>
          <cell r="D1447" t="str">
            <v>251080</v>
          </cell>
          <cell r="E1447">
            <v>425732</v>
          </cell>
          <cell r="F1447">
            <v>52423242</v>
          </cell>
          <cell r="G1447">
            <v>330459</v>
          </cell>
          <cell r="H1447">
            <v>44251865</v>
          </cell>
        </row>
        <row r="1448">
          <cell r="A1448">
            <v>251090</v>
          </cell>
          <cell r="B1448" t="str">
            <v>PB</v>
          </cell>
          <cell r="C1448" t="str">
            <v>PAULISTA</v>
          </cell>
          <cell r="D1448" t="str">
            <v>251090</v>
          </cell>
          <cell r="E1448">
            <v>46224</v>
          </cell>
          <cell r="F1448">
            <v>23209767</v>
          </cell>
          <cell r="G1448">
            <v>2062</v>
          </cell>
          <cell r="H1448">
            <v>16909213</v>
          </cell>
        </row>
        <row r="1449">
          <cell r="A1449">
            <v>251100</v>
          </cell>
          <cell r="B1449" t="str">
            <v>PB</v>
          </cell>
          <cell r="C1449" t="str">
            <v>PEDRA BRANCA</v>
          </cell>
          <cell r="D1449" t="str">
            <v>251100</v>
          </cell>
          <cell r="F1449">
            <v>8255162</v>
          </cell>
          <cell r="H1449">
            <v>6546295</v>
          </cell>
        </row>
        <row r="1450">
          <cell r="A1450">
            <v>251110</v>
          </cell>
          <cell r="B1450" t="str">
            <v>PB</v>
          </cell>
          <cell r="C1450" t="str">
            <v>PEDRA LAVRADA</v>
          </cell>
          <cell r="D1450" t="str">
            <v>251110</v>
          </cell>
          <cell r="E1450">
            <v>11944</v>
          </cell>
          <cell r="F1450">
            <v>2868744</v>
          </cell>
          <cell r="G1450">
            <v>4010</v>
          </cell>
          <cell r="H1450">
            <v>2537893</v>
          </cell>
        </row>
        <row r="1451">
          <cell r="A1451">
            <v>251120</v>
          </cell>
          <cell r="B1451" t="str">
            <v>PB</v>
          </cell>
          <cell r="C1451" t="str">
            <v>PEDRAS DE FOGO</v>
          </cell>
          <cell r="D1451" t="str">
            <v>251120</v>
          </cell>
          <cell r="F1451">
            <v>126480100</v>
          </cell>
          <cell r="H1451">
            <v>97019007</v>
          </cell>
        </row>
        <row r="1452">
          <cell r="A1452">
            <v>251272</v>
          </cell>
          <cell r="B1452" t="str">
            <v>PB</v>
          </cell>
          <cell r="C1452" t="str">
            <v>PEDRO RÉGIS</v>
          </cell>
          <cell r="D1452" t="str">
            <v>251272</v>
          </cell>
          <cell r="E1452">
            <v>6426</v>
          </cell>
          <cell r="F1452">
            <v>3503148</v>
          </cell>
          <cell r="G1452">
            <v>10555</v>
          </cell>
          <cell r="H1452">
            <v>2862630</v>
          </cell>
        </row>
        <row r="1453">
          <cell r="A1453">
            <v>251140</v>
          </cell>
          <cell r="B1453" t="str">
            <v>PB</v>
          </cell>
          <cell r="C1453" t="str">
            <v>PICUÍ</v>
          </cell>
          <cell r="D1453" t="str">
            <v>251140</v>
          </cell>
          <cell r="E1453">
            <v>31947</v>
          </cell>
          <cell r="F1453">
            <v>14349869</v>
          </cell>
          <cell r="G1453">
            <v>24070</v>
          </cell>
          <cell r="H1453">
            <v>9787883</v>
          </cell>
        </row>
        <row r="1454">
          <cell r="A1454">
            <v>251150</v>
          </cell>
          <cell r="B1454" t="str">
            <v>PB</v>
          </cell>
          <cell r="C1454" t="str">
            <v>PILAR</v>
          </cell>
          <cell r="D1454" t="str">
            <v>251150</v>
          </cell>
          <cell r="F1454">
            <v>17191934</v>
          </cell>
          <cell r="H1454">
            <v>12396601</v>
          </cell>
        </row>
        <row r="1455">
          <cell r="A1455">
            <v>251160</v>
          </cell>
          <cell r="B1455" t="str">
            <v>PB</v>
          </cell>
          <cell r="C1455" t="str">
            <v>PILÕES</v>
          </cell>
          <cell r="D1455" t="str">
            <v>251160</v>
          </cell>
          <cell r="E1455">
            <v>2920</v>
          </cell>
          <cell r="F1455">
            <v>3741605</v>
          </cell>
          <cell r="G1455">
            <v>7265</v>
          </cell>
          <cell r="H1455">
            <v>3774554</v>
          </cell>
        </row>
        <row r="1456">
          <cell r="A1456">
            <v>251170</v>
          </cell>
          <cell r="B1456" t="str">
            <v>PB</v>
          </cell>
          <cell r="C1456" t="str">
            <v>PILÕEZINHOS</v>
          </cell>
          <cell r="D1456" t="str">
            <v>251170</v>
          </cell>
          <cell r="F1456">
            <v>6836664</v>
          </cell>
          <cell r="H1456">
            <v>5726091</v>
          </cell>
        </row>
        <row r="1457">
          <cell r="A1457">
            <v>251180</v>
          </cell>
          <cell r="B1457" t="str">
            <v>PB</v>
          </cell>
          <cell r="C1457" t="str">
            <v>PIRPIRITUBA</v>
          </cell>
          <cell r="D1457" t="str">
            <v>251180</v>
          </cell>
          <cell r="E1457">
            <v>621</v>
          </cell>
          <cell r="F1457">
            <v>6493223</v>
          </cell>
          <cell r="G1457">
            <v>2162</v>
          </cell>
          <cell r="H1457">
            <v>5599671</v>
          </cell>
        </row>
        <row r="1458">
          <cell r="A1458">
            <v>251200</v>
          </cell>
          <cell r="B1458" t="str">
            <v>PB</v>
          </cell>
          <cell r="C1458" t="str">
            <v>POCINHOS</v>
          </cell>
          <cell r="D1458" t="str">
            <v>251200</v>
          </cell>
          <cell r="E1458">
            <v>520</v>
          </cell>
          <cell r="F1458">
            <v>42761453</v>
          </cell>
          <cell r="H1458">
            <v>37492819</v>
          </cell>
        </row>
        <row r="1459">
          <cell r="A1459">
            <v>251203</v>
          </cell>
          <cell r="B1459" t="str">
            <v>PB</v>
          </cell>
          <cell r="C1459" t="str">
            <v>POÇO DANTAS</v>
          </cell>
          <cell r="D1459" t="str">
            <v>251203</v>
          </cell>
          <cell r="E1459">
            <v>432</v>
          </cell>
          <cell r="F1459">
            <v>6398366</v>
          </cell>
          <cell r="H1459">
            <v>4822629</v>
          </cell>
        </row>
        <row r="1460">
          <cell r="A1460">
            <v>251207</v>
          </cell>
          <cell r="B1460" t="str">
            <v>PB</v>
          </cell>
          <cell r="C1460" t="str">
            <v>POÇO DE JOSÉ DE MOURA</v>
          </cell>
          <cell r="D1460" t="str">
            <v>251207</v>
          </cell>
          <cell r="F1460">
            <v>6092530</v>
          </cell>
          <cell r="H1460">
            <v>4512457</v>
          </cell>
        </row>
        <row r="1461">
          <cell r="A1461">
            <v>251210</v>
          </cell>
          <cell r="B1461" t="str">
            <v>PB</v>
          </cell>
          <cell r="C1461" t="str">
            <v>POMBAL</v>
          </cell>
          <cell r="D1461" t="str">
            <v>251210</v>
          </cell>
          <cell r="E1461">
            <v>38066</v>
          </cell>
          <cell r="F1461">
            <v>66200224</v>
          </cell>
          <cell r="G1461">
            <v>35100</v>
          </cell>
          <cell r="H1461">
            <v>50040950</v>
          </cell>
        </row>
        <row r="1462">
          <cell r="A1462">
            <v>251220</v>
          </cell>
          <cell r="B1462" t="str">
            <v>PB</v>
          </cell>
          <cell r="C1462" t="str">
            <v>PRATA</v>
          </cell>
          <cell r="D1462" t="str">
            <v>251220</v>
          </cell>
          <cell r="E1462">
            <v>2760</v>
          </cell>
          <cell r="F1462">
            <v>2405741</v>
          </cell>
          <cell r="G1462">
            <v>1503</v>
          </cell>
          <cell r="H1462">
            <v>1713679</v>
          </cell>
        </row>
        <row r="1463">
          <cell r="A1463">
            <v>251230</v>
          </cell>
          <cell r="B1463" t="str">
            <v>PB</v>
          </cell>
          <cell r="C1463" t="str">
            <v>PRINCESA ISABEL</v>
          </cell>
          <cell r="D1463" t="str">
            <v>251230</v>
          </cell>
          <cell r="E1463">
            <v>1058</v>
          </cell>
          <cell r="F1463">
            <v>4325574</v>
          </cell>
          <cell r="H1463">
            <v>3457598</v>
          </cell>
        </row>
        <row r="1464">
          <cell r="A1464">
            <v>251240</v>
          </cell>
          <cell r="B1464" t="str">
            <v>PB</v>
          </cell>
          <cell r="C1464" t="str">
            <v>PUXINANÃ</v>
          </cell>
          <cell r="D1464" t="str">
            <v>251240</v>
          </cell>
          <cell r="F1464">
            <v>6157552</v>
          </cell>
          <cell r="H1464">
            <v>5620320</v>
          </cell>
        </row>
        <row r="1465">
          <cell r="A1465">
            <v>251250</v>
          </cell>
          <cell r="B1465" t="str">
            <v>PB</v>
          </cell>
          <cell r="C1465" t="str">
            <v>QUEIMADAS</v>
          </cell>
          <cell r="D1465" t="str">
            <v>251250</v>
          </cell>
          <cell r="E1465">
            <v>23132</v>
          </cell>
          <cell r="F1465">
            <v>66725540</v>
          </cell>
          <cell r="G1465">
            <v>40087</v>
          </cell>
          <cell r="H1465">
            <v>61616352</v>
          </cell>
        </row>
        <row r="1466">
          <cell r="A1466">
            <v>251260</v>
          </cell>
          <cell r="B1466" t="str">
            <v>PB</v>
          </cell>
          <cell r="C1466" t="str">
            <v>QUIXABÁ</v>
          </cell>
          <cell r="D1466" t="str">
            <v>251260</v>
          </cell>
          <cell r="E1466">
            <v>1277</v>
          </cell>
          <cell r="F1466">
            <v>1923051</v>
          </cell>
          <cell r="H1466">
            <v>3020674</v>
          </cell>
        </row>
        <row r="1467">
          <cell r="A1467">
            <v>251270</v>
          </cell>
          <cell r="B1467" t="str">
            <v>PB</v>
          </cell>
          <cell r="C1467" t="str">
            <v>REMÍGIO</v>
          </cell>
          <cell r="D1467" t="str">
            <v>251270</v>
          </cell>
          <cell r="E1467">
            <v>27108</v>
          </cell>
          <cell r="F1467">
            <v>15694446</v>
          </cell>
          <cell r="G1467">
            <v>458</v>
          </cell>
          <cell r="H1467">
            <v>11014408</v>
          </cell>
        </row>
        <row r="1468">
          <cell r="A1468">
            <v>251274</v>
          </cell>
          <cell r="B1468" t="str">
            <v>PB</v>
          </cell>
          <cell r="C1468" t="str">
            <v>RIACHÃO</v>
          </cell>
          <cell r="D1468" t="str">
            <v>251274</v>
          </cell>
          <cell r="F1468">
            <v>1978278</v>
          </cell>
          <cell r="H1468">
            <v>1620078</v>
          </cell>
        </row>
        <row r="1469">
          <cell r="A1469">
            <v>251275</v>
          </cell>
          <cell r="B1469" t="str">
            <v>PB</v>
          </cell>
          <cell r="C1469" t="str">
            <v>RIACHÃO DO BACAMARTE</v>
          </cell>
          <cell r="D1469" t="str">
            <v>251275</v>
          </cell>
          <cell r="F1469">
            <v>3177586</v>
          </cell>
          <cell r="G1469">
            <v>12242</v>
          </cell>
          <cell r="H1469">
            <v>2574553</v>
          </cell>
        </row>
        <row r="1470">
          <cell r="A1470">
            <v>251276</v>
          </cell>
          <cell r="B1470" t="str">
            <v>PB</v>
          </cell>
          <cell r="C1470" t="str">
            <v>RIACHÃO DO POÇO</v>
          </cell>
          <cell r="D1470" t="str">
            <v>251276</v>
          </cell>
          <cell r="F1470">
            <v>4865927</v>
          </cell>
          <cell r="G1470">
            <v>715</v>
          </cell>
          <cell r="H1470">
            <v>3274715</v>
          </cell>
        </row>
        <row r="1471">
          <cell r="A1471">
            <v>251278</v>
          </cell>
          <cell r="B1471" t="str">
            <v>PB</v>
          </cell>
          <cell r="C1471" t="str">
            <v>RIACHO DE SANTO ANTÔNIO</v>
          </cell>
          <cell r="D1471" t="str">
            <v>251278</v>
          </cell>
          <cell r="E1471">
            <v>2364</v>
          </cell>
          <cell r="F1471">
            <v>13685106</v>
          </cell>
          <cell r="H1471">
            <v>11353269</v>
          </cell>
        </row>
        <row r="1472">
          <cell r="A1472">
            <v>251280</v>
          </cell>
          <cell r="B1472" t="str">
            <v>PB</v>
          </cell>
          <cell r="C1472" t="str">
            <v>RIACHO DOS CAVALOS</v>
          </cell>
          <cell r="D1472" t="str">
            <v>251280</v>
          </cell>
          <cell r="E1472">
            <v>7832</v>
          </cell>
          <cell r="F1472">
            <v>1385222</v>
          </cell>
          <cell r="G1472">
            <v>8840</v>
          </cell>
          <cell r="H1472">
            <v>1165387</v>
          </cell>
        </row>
        <row r="1473">
          <cell r="A1473">
            <v>251290</v>
          </cell>
          <cell r="B1473" t="str">
            <v>PB</v>
          </cell>
          <cell r="C1473" t="str">
            <v>RIO TINTO</v>
          </cell>
          <cell r="D1473" t="str">
            <v>251290</v>
          </cell>
          <cell r="E1473">
            <v>18084</v>
          </cell>
          <cell r="F1473">
            <v>1995088</v>
          </cell>
          <cell r="G1473">
            <v>10610</v>
          </cell>
          <cell r="H1473">
            <v>1263117</v>
          </cell>
        </row>
        <row r="1474">
          <cell r="A1474">
            <v>251300</v>
          </cell>
          <cell r="B1474" t="str">
            <v>PB</v>
          </cell>
          <cell r="C1474" t="str">
            <v>SALGADINHO</v>
          </cell>
          <cell r="D1474" t="str">
            <v>251300</v>
          </cell>
          <cell r="E1474">
            <v>1588</v>
          </cell>
          <cell r="F1474">
            <v>3617970</v>
          </cell>
          <cell r="G1474">
            <v>731</v>
          </cell>
          <cell r="H1474">
            <v>2982662</v>
          </cell>
        </row>
        <row r="1475">
          <cell r="A1475">
            <v>251310</v>
          </cell>
          <cell r="B1475" t="str">
            <v>PB</v>
          </cell>
          <cell r="C1475" t="str">
            <v>SALGADO DE SÃO FÉLIX</v>
          </cell>
          <cell r="D1475" t="str">
            <v>251310</v>
          </cell>
          <cell r="E1475">
            <v>24</v>
          </cell>
          <cell r="F1475">
            <v>3617474</v>
          </cell>
          <cell r="G1475">
            <v>9113</v>
          </cell>
          <cell r="H1475">
            <v>3808722</v>
          </cell>
        </row>
        <row r="1476">
          <cell r="A1476">
            <v>251315</v>
          </cell>
          <cell r="B1476" t="str">
            <v>PB</v>
          </cell>
          <cell r="C1476" t="str">
            <v>SANTA CECÍLIA</v>
          </cell>
          <cell r="D1476" t="str">
            <v>251315</v>
          </cell>
          <cell r="E1476">
            <v>13281</v>
          </cell>
          <cell r="F1476">
            <v>20219800</v>
          </cell>
          <cell r="G1476">
            <v>12707</v>
          </cell>
          <cell r="H1476">
            <v>16106417</v>
          </cell>
        </row>
        <row r="1477">
          <cell r="A1477">
            <v>251320</v>
          </cell>
          <cell r="B1477" t="str">
            <v>PB</v>
          </cell>
          <cell r="C1477" t="str">
            <v>SANTA CRUZ</v>
          </cell>
          <cell r="D1477" t="str">
            <v>251320</v>
          </cell>
          <cell r="E1477">
            <v>272</v>
          </cell>
          <cell r="F1477">
            <v>519649</v>
          </cell>
          <cell r="H1477">
            <v>304224</v>
          </cell>
        </row>
        <row r="1478">
          <cell r="A1478">
            <v>251330</v>
          </cell>
          <cell r="B1478" t="str">
            <v>PB</v>
          </cell>
          <cell r="C1478" t="str">
            <v>SANTA HELENA</v>
          </cell>
          <cell r="D1478" t="str">
            <v>251330</v>
          </cell>
          <cell r="E1478">
            <v>1101</v>
          </cell>
          <cell r="F1478">
            <v>2856764</v>
          </cell>
          <cell r="H1478">
            <v>2013398</v>
          </cell>
        </row>
        <row r="1479">
          <cell r="A1479">
            <v>251335</v>
          </cell>
          <cell r="B1479" t="str">
            <v>PB</v>
          </cell>
          <cell r="C1479" t="str">
            <v>SANTA INÊS</v>
          </cell>
          <cell r="D1479" t="str">
            <v>251335</v>
          </cell>
          <cell r="F1479">
            <v>4591891</v>
          </cell>
          <cell r="G1479">
            <v>1447</v>
          </cell>
          <cell r="H1479">
            <v>2928563</v>
          </cell>
        </row>
        <row r="1480">
          <cell r="A1480">
            <v>251340</v>
          </cell>
          <cell r="B1480" t="str">
            <v>PB</v>
          </cell>
          <cell r="C1480" t="str">
            <v>SANTA LUZIA</v>
          </cell>
          <cell r="D1480" t="str">
            <v>251340</v>
          </cell>
          <cell r="E1480">
            <v>10486</v>
          </cell>
          <cell r="F1480">
            <v>9082969</v>
          </cell>
          <cell r="G1480">
            <v>822</v>
          </cell>
          <cell r="H1480">
            <v>7895353</v>
          </cell>
        </row>
        <row r="1481">
          <cell r="A1481">
            <v>251370</v>
          </cell>
          <cell r="B1481" t="str">
            <v>PB</v>
          </cell>
          <cell r="C1481" t="str">
            <v>SANTA RITA</v>
          </cell>
          <cell r="D1481" t="str">
            <v>251370</v>
          </cell>
          <cell r="E1481">
            <v>455686</v>
          </cell>
          <cell r="F1481">
            <v>122253631</v>
          </cell>
          <cell r="G1481">
            <v>306282</v>
          </cell>
          <cell r="H1481">
            <v>89615745</v>
          </cell>
        </row>
        <row r="1482">
          <cell r="A1482">
            <v>251380</v>
          </cell>
          <cell r="B1482" t="str">
            <v>PB</v>
          </cell>
          <cell r="C1482" t="str">
            <v>SANTA TERESINHA</v>
          </cell>
          <cell r="D1482" t="str">
            <v>251380</v>
          </cell>
          <cell r="E1482">
            <v>3157</v>
          </cell>
          <cell r="F1482">
            <v>5646666</v>
          </cell>
          <cell r="G1482">
            <v>1378</v>
          </cell>
          <cell r="H1482">
            <v>4026220</v>
          </cell>
        </row>
        <row r="1483">
          <cell r="A1483">
            <v>251350</v>
          </cell>
          <cell r="B1483" t="str">
            <v>PB</v>
          </cell>
          <cell r="C1483" t="str">
            <v>SANTANA DE MANGUEIRA</v>
          </cell>
          <cell r="D1483" t="str">
            <v>251350</v>
          </cell>
          <cell r="E1483">
            <v>13244</v>
          </cell>
          <cell r="F1483">
            <v>2976741</v>
          </cell>
          <cell r="H1483">
            <v>2421076</v>
          </cell>
        </row>
        <row r="1484">
          <cell r="A1484">
            <v>251360</v>
          </cell>
          <cell r="B1484" t="str">
            <v>PB</v>
          </cell>
          <cell r="C1484" t="str">
            <v>SANTANA DOS GARROTES</v>
          </cell>
          <cell r="D1484" t="str">
            <v>251360</v>
          </cell>
          <cell r="E1484">
            <v>910970</v>
          </cell>
          <cell r="F1484">
            <v>81014505</v>
          </cell>
          <cell r="H1484">
            <v>52877323</v>
          </cell>
        </row>
        <row r="1485">
          <cell r="A1485">
            <v>251385</v>
          </cell>
          <cell r="B1485" t="str">
            <v>PB</v>
          </cell>
          <cell r="C1485" t="str">
            <v>SANTO ANDRÉ</v>
          </cell>
          <cell r="D1485" t="str">
            <v>251385</v>
          </cell>
          <cell r="E1485">
            <v>100</v>
          </cell>
          <cell r="F1485">
            <v>2340084</v>
          </cell>
          <cell r="G1485">
            <v>1192</v>
          </cell>
          <cell r="H1485">
            <v>1734271</v>
          </cell>
        </row>
        <row r="1486">
          <cell r="A1486">
            <v>251392</v>
          </cell>
          <cell r="B1486" t="str">
            <v>PB</v>
          </cell>
          <cell r="C1486" t="str">
            <v>SÃO BENTINHO</v>
          </cell>
          <cell r="D1486" t="str">
            <v>251392</v>
          </cell>
          <cell r="E1486">
            <v>10884</v>
          </cell>
          <cell r="F1486">
            <v>6165436</v>
          </cell>
          <cell r="G1486">
            <v>11584</v>
          </cell>
          <cell r="H1486">
            <v>4977775</v>
          </cell>
        </row>
        <row r="1487">
          <cell r="A1487">
            <v>251390</v>
          </cell>
          <cell r="B1487" t="str">
            <v>PB</v>
          </cell>
          <cell r="C1487" t="str">
            <v>SÃO BENTO</v>
          </cell>
          <cell r="D1487" t="str">
            <v>251390</v>
          </cell>
          <cell r="E1487">
            <v>169782</v>
          </cell>
          <cell r="F1487">
            <v>37225686</v>
          </cell>
          <cell r="G1487">
            <v>109070</v>
          </cell>
          <cell r="H1487">
            <v>26472682</v>
          </cell>
        </row>
        <row r="1488">
          <cell r="A1488">
            <v>251396</v>
          </cell>
          <cell r="B1488" t="str">
            <v>PB</v>
          </cell>
          <cell r="C1488" t="str">
            <v>SÃO DOMINGOS</v>
          </cell>
          <cell r="D1488" t="str">
            <v>251396</v>
          </cell>
          <cell r="E1488">
            <v>10887</v>
          </cell>
          <cell r="F1488">
            <v>5429806</v>
          </cell>
          <cell r="G1488">
            <v>6285</v>
          </cell>
          <cell r="H1488">
            <v>4716216</v>
          </cell>
        </row>
        <row r="1489">
          <cell r="A1489">
            <v>251394</v>
          </cell>
          <cell r="B1489" t="str">
            <v>PB</v>
          </cell>
          <cell r="C1489" t="str">
            <v>SÃO DOMINGOS DO CARIRI</v>
          </cell>
          <cell r="D1489" t="str">
            <v>251394</v>
          </cell>
          <cell r="E1489">
            <v>6450</v>
          </cell>
          <cell r="F1489">
            <v>10099702</v>
          </cell>
          <cell r="G1489">
            <v>6593</v>
          </cell>
          <cell r="H1489">
            <v>8473007</v>
          </cell>
        </row>
        <row r="1490">
          <cell r="A1490">
            <v>251398</v>
          </cell>
          <cell r="B1490" t="str">
            <v>PB</v>
          </cell>
          <cell r="C1490" t="str">
            <v>SÃO FRANCISCO</v>
          </cell>
          <cell r="D1490" t="str">
            <v>251398</v>
          </cell>
          <cell r="E1490">
            <v>1020</v>
          </cell>
          <cell r="F1490">
            <v>15025491</v>
          </cell>
          <cell r="G1490">
            <v>837</v>
          </cell>
          <cell r="H1490">
            <v>13918622</v>
          </cell>
        </row>
        <row r="1491">
          <cell r="A1491">
            <v>251400</v>
          </cell>
          <cell r="B1491" t="str">
            <v>PB</v>
          </cell>
          <cell r="C1491" t="str">
            <v>SÃO JOÃO DO CARIRI</v>
          </cell>
          <cell r="D1491" t="str">
            <v>251400</v>
          </cell>
          <cell r="E1491">
            <v>1055</v>
          </cell>
          <cell r="F1491">
            <v>1853323</v>
          </cell>
          <cell r="G1491">
            <v>771</v>
          </cell>
          <cell r="H1491">
            <v>1476682</v>
          </cell>
        </row>
        <row r="1492">
          <cell r="A1492">
            <v>250070</v>
          </cell>
          <cell r="B1492" t="str">
            <v>PB</v>
          </cell>
          <cell r="C1492" t="str">
            <v>SÃO JOÃO DO RIO DO PEIXE</v>
          </cell>
          <cell r="D1492" t="str">
            <v>250070</v>
          </cell>
          <cell r="E1492">
            <v>35882</v>
          </cell>
          <cell r="F1492">
            <v>11411313</v>
          </cell>
          <cell r="H1492">
            <v>7932331</v>
          </cell>
        </row>
        <row r="1493">
          <cell r="A1493">
            <v>251410</v>
          </cell>
          <cell r="B1493" t="str">
            <v>PB</v>
          </cell>
          <cell r="C1493" t="str">
            <v>SÃO JOÃO DO TIGRE</v>
          </cell>
          <cell r="D1493" t="str">
            <v>251410</v>
          </cell>
          <cell r="F1493">
            <v>1751346</v>
          </cell>
          <cell r="H1493">
            <v>1702263</v>
          </cell>
        </row>
        <row r="1494">
          <cell r="A1494">
            <v>251420</v>
          </cell>
          <cell r="B1494" t="str">
            <v>PB</v>
          </cell>
          <cell r="C1494" t="str">
            <v>SÃO JOSÉ DA LAGOA TAPADA</v>
          </cell>
          <cell r="D1494" t="str">
            <v>251420</v>
          </cell>
          <cell r="E1494">
            <v>764</v>
          </cell>
          <cell r="F1494">
            <v>914961</v>
          </cell>
          <cell r="G1494">
            <v>2480</v>
          </cell>
          <cell r="H1494">
            <v>691309</v>
          </cell>
        </row>
        <row r="1495">
          <cell r="A1495">
            <v>251430</v>
          </cell>
          <cell r="B1495" t="str">
            <v>PB</v>
          </cell>
          <cell r="C1495" t="str">
            <v>SÃO JOSÉ DE CAIANA</v>
          </cell>
          <cell r="D1495" t="str">
            <v>251430</v>
          </cell>
          <cell r="F1495">
            <v>8375330</v>
          </cell>
          <cell r="H1495">
            <v>6760196</v>
          </cell>
        </row>
        <row r="1496">
          <cell r="A1496">
            <v>251440</v>
          </cell>
          <cell r="B1496" t="str">
            <v>PB</v>
          </cell>
          <cell r="C1496" t="str">
            <v>SÃO JOSÉ DE ESPINHARAS</v>
          </cell>
          <cell r="D1496" t="str">
            <v>251440</v>
          </cell>
          <cell r="E1496">
            <v>761</v>
          </cell>
          <cell r="F1496">
            <v>12441807</v>
          </cell>
          <cell r="G1496">
            <v>336</v>
          </cell>
          <cell r="H1496">
            <v>8752908</v>
          </cell>
        </row>
        <row r="1497">
          <cell r="A1497">
            <v>251450</v>
          </cell>
          <cell r="B1497" t="str">
            <v>PB</v>
          </cell>
          <cell r="C1497" t="str">
            <v>SÃO JOSÉ DE PIRANHAS</v>
          </cell>
          <cell r="D1497" t="str">
            <v>251450</v>
          </cell>
          <cell r="E1497">
            <v>288</v>
          </cell>
          <cell r="F1497">
            <v>1811321</v>
          </cell>
          <cell r="G1497">
            <v>270</v>
          </cell>
          <cell r="H1497">
            <v>1635296</v>
          </cell>
        </row>
        <row r="1498">
          <cell r="A1498">
            <v>251455</v>
          </cell>
          <cell r="B1498" t="str">
            <v>PB</v>
          </cell>
          <cell r="C1498" t="str">
            <v>SÃO JOSÉ DE PRINCESA</v>
          </cell>
          <cell r="D1498" t="str">
            <v>251455</v>
          </cell>
          <cell r="E1498">
            <v>6</v>
          </cell>
          <cell r="F1498">
            <v>5770973</v>
          </cell>
          <cell r="G1498">
            <v>4358</v>
          </cell>
          <cell r="H1498">
            <v>4269409</v>
          </cell>
        </row>
        <row r="1499">
          <cell r="A1499">
            <v>251460</v>
          </cell>
          <cell r="B1499" t="str">
            <v>PB</v>
          </cell>
          <cell r="C1499" t="str">
            <v>SÃO JOSÉ DO BONFIM</v>
          </cell>
          <cell r="D1499" t="str">
            <v>251460</v>
          </cell>
          <cell r="E1499">
            <v>32</v>
          </cell>
          <cell r="F1499">
            <v>896428</v>
          </cell>
          <cell r="H1499">
            <v>647917</v>
          </cell>
        </row>
        <row r="1500">
          <cell r="A1500">
            <v>251465</v>
          </cell>
          <cell r="B1500" t="str">
            <v>PB</v>
          </cell>
          <cell r="C1500" t="str">
            <v>SÃO JOSÉ DO BREJO DO CRUZ</v>
          </cell>
          <cell r="D1500" t="str">
            <v>251465</v>
          </cell>
          <cell r="E1500">
            <v>1278</v>
          </cell>
          <cell r="F1500">
            <v>788299</v>
          </cell>
          <cell r="G1500">
            <v>1779</v>
          </cell>
          <cell r="H1500">
            <v>568475</v>
          </cell>
        </row>
        <row r="1501">
          <cell r="A1501">
            <v>251470</v>
          </cell>
          <cell r="B1501" t="str">
            <v>PB</v>
          </cell>
          <cell r="C1501" t="str">
            <v>SÃO JOSÉ DO SABUGI</v>
          </cell>
          <cell r="D1501" t="str">
            <v>251470</v>
          </cell>
          <cell r="F1501">
            <v>842506</v>
          </cell>
          <cell r="H1501">
            <v>564078</v>
          </cell>
        </row>
        <row r="1502">
          <cell r="A1502">
            <v>251480</v>
          </cell>
          <cell r="B1502" t="str">
            <v>PB</v>
          </cell>
          <cell r="C1502" t="str">
            <v>SÃO JOSÉ DOS CORDEIROS</v>
          </cell>
          <cell r="D1502" t="str">
            <v>251480</v>
          </cell>
          <cell r="E1502">
            <v>95</v>
          </cell>
          <cell r="F1502">
            <v>572182</v>
          </cell>
          <cell r="H1502">
            <v>265192</v>
          </cell>
        </row>
        <row r="1503">
          <cell r="A1503">
            <v>251445</v>
          </cell>
          <cell r="B1503" t="str">
            <v>PB</v>
          </cell>
          <cell r="C1503" t="str">
            <v>SÃO JOSÉ DOS RAMOS</v>
          </cell>
          <cell r="D1503" t="str">
            <v>251445</v>
          </cell>
          <cell r="E1503">
            <v>21653</v>
          </cell>
          <cell r="F1503">
            <v>6331110</v>
          </cell>
          <cell r="G1503">
            <v>3123</v>
          </cell>
          <cell r="H1503">
            <v>4843947</v>
          </cell>
        </row>
        <row r="1504">
          <cell r="A1504">
            <v>251490</v>
          </cell>
          <cell r="B1504" t="str">
            <v>PB</v>
          </cell>
          <cell r="C1504" t="str">
            <v>SÃO MAMEDE</v>
          </cell>
          <cell r="D1504" t="str">
            <v>251490</v>
          </cell>
          <cell r="F1504">
            <v>5414360</v>
          </cell>
          <cell r="H1504">
            <v>4060770</v>
          </cell>
        </row>
        <row r="1505">
          <cell r="A1505">
            <v>251500</v>
          </cell>
          <cell r="B1505" t="str">
            <v>PB</v>
          </cell>
          <cell r="C1505" t="str">
            <v>SÃO MIGUEL DE TAIPU</v>
          </cell>
          <cell r="D1505" t="str">
            <v>251500</v>
          </cell>
          <cell r="F1505">
            <v>3003672</v>
          </cell>
          <cell r="H1505">
            <v>2252754</v>
          </cell>
        </row>
        <row r="1506">
          <cell r="A1506">
            <v>251510</v>
          </cell>
          <cell r="B1506" t="str">
            <v>PB</v>
          </cell>
          <cell r="C1506" t="str">
            <v>SÃO SEBASTIÃO DE LAGOA DE ROÇA</v>
          </cell>
          <cell r="D1506" t="str">
            <v>251510</v>
          </cell>
          <cell r="E1506">
            <v>754</v>
          </cell>
          <cell r="F1506">
            <v>1543155</v>
          </cell>
          <cell r="G1506">
            <v>27</v>
          </cell>
          <cell r="H1506">
            <v>2207342</v>
          </cell>
        </row>
        <row r="1507">
          <cell r="A1507">
            <v>251520</v>
          </cell>
          <cell r="B1507" t="str">
            <v>PB</v>
          </cell>
          <cell r="C1507" t="str">
            <v>SÃO SEBASTIÃO DO UMBUZEIRO</v>
          </cell>
          <cell r="D1507" t="str">
            <v>251520</v>
          </cell>
          <cell r="F1507">
            <v>318974</v>
          </cell>
          <cell r="G1507">
            <v>5510</v>
          </cell>
          <cell r="H1507">
            <v>191431</v>
          </cell>
        </row>
        <row r="1508">
          <cell r="A1508">
            <v>251540</v>
          </cell>
          <cell r="B1508" t="str">
            <v>PB</v>
          </cell>
          <cell r="C1508" t="str">
            <v>SÃO VICENTE DO SERIDÓ</v>
          </cell>
          <cell r="D1508" t="str">
            <v>251540</v>
          </cell>
          <cell r="E1508">
            <v>58435</v>
          </cell>
          <cell r="F1508">
            <v>9258357</v>
          </cell>
          <cell r="H1508">
            <v>6395122</v>
          </cell>
        </row>
        <row r="1509">
          <cell r="A1509">
            <v>251530</v>
          </cell>
          <cell r="B1509" t="str">
            <v>PB</v>
          </cell>
          <cell r="C1509" t="str">
            <v>SAPÉ</v>
          </cell>
          <cell r="D1509" t="str">
            <v>251530</v>
          </cell>
          <cell r="E1509">
            <v>45087</v>
          </cell>
          <cell r="F1509">
            <v>9080690</v>
          </cell>
          <cell r="G1509">
            <v>24084</v>
          </cell>
          <cell r="H1509">
            <v>5765085</v>
          </cell>
        </row>
        <row r="1510">
          <cell r="A1510">
            <v>251550</v>
          </cell>
          <cell r="B1510" t="str">
            <v>PB</v>
          </cell>
          <cell r="C1510" t="str">
            <v>SERRA BRANCA</v>
          </cell>
          <cell r="D1510" t="str">
            <v>251550</v>
          </cell>
          <cell r="E1510">
            <v>6929</v>
          </cell>
          <cell r="F1510">
            <v>2648606</v>
          </cell>
          <cell r="G1510">
            <v>13985</v>
          </cell>
          <cell r="H1510">
            <v>2789923</v>
          </cell>
        </row>
        <row r="1511">
          <cell r="A1511">
            <v>251560</v>
          </cell>
          <cell r="B1511" t="str">
            <v>PB</v>
          </cell>
          <cell r="C1511" t="str">
            <v>SERRA DA RAIZ</v>
          </cell>
          <cell r="D1511" t="str">
            <v>251560</v>
          </cell>
          <cell r="E1511">
            <v>83</v>
          </cell>
          <cell r="F1511">
            <v>2937407</v>
          </cell>
          <cell r="G1511">
            <v>7674</v>
          </cell>
          <cell r="H1511">
            <v>2131194</v>
          </cell>
        </row>
        <row r="1512">
          <cell r="A1512">
            <v>251570</v>
          </cell>
          <cell r="B1512" t="str">
            <v>PB</v>
          </cell>
          <cell r="C1512" t="str">
            <v>SERRA GRANDE</v>
          </cell>
          <cell r="D1512" t="str">
            <v>251570</v>
          </cell>
          <cell r="F1512">
            <v>3800007</v>
          </cell>
          <cell r="H1512">
            <v>3092242</v>
          </cell>
        </row>
        <row r="1513">
          <cell r="A1513">
            <v>251580</v>
          </cell>
          <cell r="B1513" t="str">
            <v>PB</v>
          </cell>
          <cell r="C1513" t="str">
            <v>SERRA REDONDA</v>
          </cell>
          <cell r="D1513" t="str">
            <v>251580</v>
          </cell>
          <cell r="F1513">
            <v>1540168</v>
          </cell>
          <cell r="H1513">
            <v>1155126</v>
          </cell>
        </row>
        <row r="1514">
          <cell r="A1514">
            <v>251590</v>
          </cell>
          <cell r="B1514" t="str">
            <v>PB</v>
          </cell>
          <cell r="C1514" t="str">
            <v>SERRARIA</v>
          </cell>
          <cell r="D1514" t="str">
            <v>251590</v>
          </cell>
          <cell r="E1514">
            <v>1581</v>
          </cell>
          <cell r="F1514">
            <v>5758945</v>
          </cell>
          <cell r="G1514">
            <v>181</v>
          </cell>
          <cell r="H1514">
            <v>3893460</v>
          </cell>
        </row>
        <row r="1515">
          <cell r="A1515">
            <v>251593</v>
          </cell>
          <cell r="B1515" t="str">
            <v>PB</v>
          </cell>
          <cell r="C1515" t="str">
            <v>SERTÃOZINHO</v>
          </cell>
          <cell r="D1515" t="str">
            <v>251593</v>
          </cell>
          <cell r="E1515">
            <v>3426</v>
          </cell>
          <cell r="F1515">
            <v>2922550</v>
          </cell>
          <cell r="G1515">
            <v>11220</v>
          </cell>
          <cell r="H1515">
            <v>3439559</v>
          </cell>
        </row>
        <row r="1516">
          <cell r="A1516">
            <v>251597</v>
          </cell>
          <cell r="B1516" t="str">
            <v>PB</v>
          </cell>
          <cell r="C1516" t="str">
            <v>SOBRADO</v>
          </cell>
          <cell r="D1516" t="str">
            <v>251597</v>
          </cell>
          <cell r="F1516">
            <v>3141143</v>
          </cell>
          <cell r="G1516">
            <v>66062</v>
          </cell>
          <cell r="H1516">
            <v>1449199</v>
          </cell>
        </row>
        <row r="1517">
          <cell r="A1517">
            <v>251600</v>
          </cell>
          <cell r="B1517" t="str">
            <v>PB</v>
          </cell>
          <cell r="C1517" t="str">
            <v>SOLÂNEA</v>
          </cell>
          <cell r="D1517" t="str">
            <v>251600</v>
          </cell>
          <cell r="E1517">
            <v>128</v>
          </cell>
          <cell r="F1517">
            <v>38726230</v>
          </cell>
          <cell r="H1517">
            <v>31814248</v>
          </cell>
        </row>
        <row r="1518">
          <cell r="A1518">
            <v>251610</v>
          </cell>
          <cell r="B1518" t="str">
            <v>PB</v>
          </cell>
          <cell r="C1518" t="str">
            <v>SOLEDADE</v>
          </cell>
          <cell r="D1518" t="str">
            <v>251610</v>
          </cell>
          <cell r="E1518">
            <v>38</v>
          </cell>
          <cell r="F1518">
            <v>2495740</v>
          </cell>
          <cell r="G1518">
            <v>120</v>
          </cell>
          <cell r="H1518">
            <v>1660627</v>
          </cell>
        </row>
        <row r="1519">
          <cell r="A1519">
            <v>251615</v>
          </cell>
          <cell r="B1519" t="str">
            <v>PB</v>
          </cell>
          <cell r="C1519" t="str">
            <v>SOSSÊGO</v>
          </cell>
          <cell r="D1519" t="str">
            <v>251615</v>
          </cell>
          <cell r="E1519">
            <v>12104</v>
          </cell>
          <cell r="F1519">
            <v>4423474</v>
          </cell>
          <cell r="G1519">
            <v>5671</v>
          </cell>
          <cell r="H1519">
            <v>3609100</v>
          </cell>
        </row>
        <row r="1520">
          <cell r="A1520">
            <v>251620</v>
          </cell>
          <cell r="B1520" t="str">
            <v>PB</v>
          </cell>
          <cell r="C1520" t="str">
            <v>SOUSA</v>
          </cell>
          <cell r="D1520" t="str">
            <v>251620</v>
          </cell>
          <cell r="E1520">
            <v>2440</v>
          </cell>
          <cell r="F1520">
            <v>8803195</v>
          </cell>
          <cell r="G1520">
            <v>5847</v>
          </cell>
          <cell r="H1520">
            <v>5985037</v>
          </cell>
        </row>
        <row r="1521">
          <cell r="A1521">
            <v>251630</v>
          </cell>
          <cell r="B1521" t="str">
            <v>PB</v>
          </cell>
          <cell r="C1521" t="str">
            <v>SUMÉ</v>
          </cell>
          <cell r="D1521" t="str">
            <v>251630</v>
          </cell>
          <cell r="E1521">
            <v>2598</v>
          </cell>
          <cell r="F1521">
            <v>5510617</v>
          </cell>
          <cell r="G1521">
            <v>1521</v>
          </cell>
          <cell r="H1521">
            <v>4685595</v>
          </cell>
        </row>
        <row r="1522">
          <cell r="A1522">
            <v>251640</v>
          </cell>
          <cell r="B1522" t="str">
            <v>PB</v>
          </cell>
          <cell r="C1522" t="str">
            <v>TACIMA</v>
          </cell>
          <cell r="D1522" t="str">
            <v>251640</v>
          </cell>
          <cell r="E1522">
            <v>600</v>
          </cell>
          <cell r="F1522">
            <v>4293033</v>
          </cell>
          <cell r="G1522">
            <v>273</v>
          </cell>
          <cell r="H1522">
            <v>3785173</v>
          </cell>
        </row>
        <row r="1523">
          <cell r="A1523">
            <v>251650</v>
          </cell>
          <cell r="B1523" t="str">
            <v>PB</v>
          </cell>
          <cell r="C1523" t="str">
            <v>TAPEROÁ</v>
          </cell>
          <cell r="D1523" t="str">
            <v>251650</v>
          </cell>
          <cell r="F1523">
            <v>2385711</v>
          </cell>
          <cell r="G1523">
            <v>1008</v>
          </cell>
          <cell r="H1523">
            <v>2254958</v>
          </cell>
        </row>
        <row r="1524">
          <cell r="A1524">
            <v>251660</v>
          </cell>
          <cell r="B1524" t="str">
            <v>PB</v>
          </cell>
          <cell r="C1524" t="str">
            <v>TAVARES</v>
          </cell>
          <cell r="D1524" t="str">
            <v>251660</v>
          </cell>
          <cell r="F1524">
            <v>2548092</v>
          </cell>
          <cell r="H1524">
            <v>1841732</v>
          </cell>
        </row>
        <row r="1525">
          <cell r="A1525">
            <v>251670</v>
          </cell>
          <cell r="B1525" t="str">
            <v>PB</v>
          </cell>
          <cell r="C1525" t="str">
            <v>TEIXEIRA</v>
          </cell>
          <cell r="D1525" t="str">
            <v>251670</v>
          </cell>
          <cell r="E1525">
            <v>18182</v>
          </cell>
          <cell r="F1525">
            <v>3803727</v>
          </cell>
          <cell r="G1525">
            <v>912</v>
          </cell>
          <cell r="H1525">
            <v>2512182</v>
          </cell>
        </row>
        <row r="1526">
          <cell r="A1526">
            <v>251675</v>
          </cell>
          <cell r="B1526" t="str">
            <v>PB</v>
          </cell>
          <cell r="C1526" t="str">
            <v>TENÓRIO</v>
          </cell>
          <cell r="D1526" t="str">
            <v>251675</v>
          </cell>
          <cell r="F1526">
            <v>7457866</v>
          </cell>
          <cell r="H1526">
            <v>5485694</v>
          </cell>
        </row>
        <row r="1527">
          <cell r="A1527">
            <v>251680</v>
          </cell>
          <cell r="B1527" t="str">
            <v>PB</v>
          </cell>
          <cell r="C1527" t="str">
            <v>TRIUNFO</v>
          </cell>
          <cell r="D1527" t="str">
            <v>251680</v>
          </cell>
          <cell r="E1527">
            <v>8910</v>
          </cell>
          <cell r="F1527">
            <v>937336</v>
          </cell>
          <cell r="G1527">
            <v>410</v>
          </cell>
          <cell r="H1527">
            <v>592770</v>
          </cell>
        </row>
        <row r="1528">
          <cell r="A1528">
            <v>251690</v>
          </cell>
          <cell r="B1528" t="str">
            <v>PB</v>
          </cell>
          <cell r="C1528" t="str">
            <v>UIRAÚNA</v>
          </cell>
          <cell r="D1528" t="str">
            <v>251690</v>
          </cell>
          <cell r="F1528">
            <v>6468785</v>
          </cell>
          <cell r="H1528">
            <v>6075460</v>
          </cell>
        </row>
        <row r="1529">
          <cell r="A1529">
            <v>251700</v>
          </cell>
          <cell r="B1529" t="str">
            <v>PB</v>
          </cell>
          <cell r="C1529" t="str">
            <v>UMBUZEIRO</v>
          </cell>
          <cell r="D1529" t="str">
            <v>251700</v>
          </cell>
          <cell r="E1529">
            <v>161</v>
          </cell>
          <cell r="F1529">
            <v>7694864</v>
          </cell>
          <cell r="H1529">
            <v>5760951</v>
          </cell>
        </row>
        <row r="1530">
          <cell r="A1530">
            <v>251710</v>
          </cell>
          <cell r="B1530" t="str">
            <v>PB</v>
          </cell>
          <cell r="C1530" t="str">
            <v>VÁRZEA</v>
          </cell>
          <cell r="D1530" t="str">
            <v>251710</v>
          </cell>
          <cell r="E1530">
            <v>6542</v>
          </cell>
          <cell r="F1530">
            <v>2103517</v>
          </cell>
          <cell r="G1530">
            <v>152</v>
          </cell>
          <cell r="H1530">
            <v>1657609</v>
          </cell>
        </row>
        <row r="1531">
          <cell r="A1531">
            <v>251720</v>
          </cell>
          <cell r="B1531" t="str">
            <v>PB</v>
          </cell>
          <cell r="C1531" t="str">
            <v>VIEIRÓPOLIS</v>
          </cell>
          <cell r="D1531" t="str">
            <v>251720</v>
          </cell>
          <cell r="E1531">
            <v>31205</v>
          </cell>
          <cell r="F1531">
            <v>3132221</v>
          </cell>
          <cell r="G1531">
            <v>2464</v>
          </cell>
          <cell r="H1531">
            <v>1808857</v>
          </cell>
        </row>
        <row r="1532">
          <cell r="A1532">
            <v>250550</v>
          </cell>
          <cell r="B1532" t="str">
            <v>PB</v>
          </cell>
          <cell r="C1532" t="str">
            <v>VISTA SERRANA</v>
          </cell>
          <cell r="D1532" t="str">
            <v>250550</v>
          </cell>
          <cell r="E1532">
            <v>739</v>
          </cell>
          <cell r="F1532">
            <v>4258817</v>
          </cell>
          <cell r="G1532">
            <v>5747</v>
          </cell>
          <cell r="H1532">
            <v>2692895</v>
          </cell>
        </row>
        <row r="1533">
          <cell r="A1533">
            <v>251740</v>
          </cell>
          <cell r="B1533" t="str">
            <v>PB</v>
          </cell>
          <cell r="C1533" t="str">
            <v>ZABELÊ</v>
          </cell>
          <cell r="D1533" t="str">
            <v>251740</v>
          </cell>
          <cell r="F1533">
            <v>5227478</v>
          </cell>
          <cell r="H1533">
            <v>3911520</v>
          </cell>
        </row>
        <row r="1534">
          <cell r="A1534">
            <v>410010</v>
          </cell>
          <cell r="B1534" t="str">
            <v>PR</v>
          </cell>
          <cell r="C1534" t="str">
            <v>ABATIÁ</v>
          </cell>
          <cell r="D1534" t="str">
            <v>410010</v>
          </cell>
          <cell r="E1534">
            <v>94</v>
          </cell>
          <cell r="F1534">
            <v>16906859</v>
          </cell>
          <cell r="G1534">
            <v>451</v>
          </cell>
          <cell r="H1534">
            <v>12330800</v>
          </cell>
        </row>
        <row r="1535">
          <cell r="A1535">
            <v>410020</v>
          </cell>
          <cell r="B1535" t="str">
            <v>PR</v>
          </cell>
          <cell r="C1535" t="str">
            <v>ADRIANÓPOLIS</v>
          </cell>
          <cell r="D1535" t="str">
            <v>410020</v>
          </cell>
          <cell r="E1535">
            <v>608354</v>
          </cell>
          <cell r="F1535">
            <v>36543623</v>
          </cell>
          <cell r="G1535">
            <v>134317</v>
          </cell>
          <cell r="H1535">
            <v>23651428</v>
          </cell>
        </row>
        <row r="1536">
          <cell r="A1536">
            <v>410030</v>
          </cell>
          <cell r="B1536" t="str">
            <v>PR</v>
          </cell>
          <cell r="C1536" t="str">
            <v>AGUDOS DO SUL</v>
          </cell>
          <cell r="D1536" t="str">
            <v>410030</v>
          </cell>
          <cell r="F1536">
            <v>7959140</v>
          </cell>
          <cell r="H1536">
            <v>5969355</v>
          </cell>
        </row>
        <row r="1537">
          <cell r="A1537">
            <v>410040</v>
          </cell>
          <cell r="B1537" t="str">
            <v>PR</v>
          </cell>
          <cell r="C1537" t="str">
            <v>ALMIRANTE TAMANDARÉ</v>
          </cell>
          <cell r="D1537" t="str">
            <v>410040</v>
          </cell>
          <cell r="F1537">
            <v>57908956</v>
          </cell>
          <cell r="H1537">
            <v>43431717</v>
          </cell>
        </row>
        <row r="1538">
          <cell r="A1538">
            <v>410045</v>
          </cell>
          <cell r="B1538" t="str">
            <v>PR</v>
          </cell>
          <cell r="C1538" t="str">
            <v>ALTAMIRA DO PARANÁ</v>
          </cell>
          <cell r="D1538" t="str">
            <v>410045</v>
          </cell>
          <cell r="F1538">
            <v>8483832</v>
          </cell>
          <cell r="H1538">
            <v>6362874</v>
          </cell>
        </row>
        <row r="1539">
          <cell r="A1539">
            <v>412862</v>
          </cell>
          <cell r="B1539" t="str">
            <v>PR</v>
          </cell>
          <cell r="C1539" t="str">
            <v>ALTO PARAÍSO</v>
          </cell>
          <cell r="D1539" t="str">
            <v>412862</v>
          </cell>
          <cell r="E1539">
            <v>25747</v>
          </cell>
          <cell r="F1539">
            <v>20275234</v>
          </cell>
          <cell r="G1539">
            <v>1760</v>
          </cell>
          <cell r="H1539">
            <v>17126053</v>
          </cell>
        </row>
        <row r="1540">
          <cell r="A1540">
            <v>410060</v>
          </cell>
          <cell r="B1540" t="str">
            <v>PR</v>
          </cell>
          <cell r="C1540" t="str">
            <v>ALTO PARANÁ</v>
          </cell>
          <cell r="D1540" t="str">
            <v>410060</v>
          </cell>
          <cell r="F1540">
            <v>0</v>
          </cell>
          <cell r="H1540">
            <v>0</v>
          </cell>
        </row>
        <row r="1541">
          <cell r="A1541">
            <v>410070</v>
          </cell>
          <cell r="B1541" t="str">
            <v>PR</v>
          </cell>
          <cell r="C1541" t="str">
            <v>ALTO PIQUIRI</v>
          </cell>
          <cell r="D1541" t="str">
            <v>410070</v>
          </cell>
          <cell r="E1541">
            <v>57422</v>
          </cell>
          <cell r="F1541">
            <v>9117928</v>
          </cell>
          <cell r="G1541">
            <v>34452</v>
          </cell>
          <cell r="H1541">
            <v>5856982</v>
          </cell>
        </row>
        <row r="1542">
          <cell r="A1542">
            <v>410050</v>
          </cell>
          <cell r="B1542" t="str">
            <v>PR</v>
          </cell>
          <cell r="C1542" t="str">
            <v>ALTÔNIA</v>
          </cell>
          <cell r="D1542" t="str">
            <v>410050</v>
          </cell>
          <cell r="F1542">
            <v>3971492</v>
          </cell>
          <cell r="H1542">
            <v>2978619</v>
          </cell>
        </row>
        <row r="1543">
          <cell r="A1543">
            <v>410090</v>
          </cell>
          <cell r="B1543" t="str">
            <v>PR</v>
          </cell>
          <cell r="C1543" t="str">
            <v>AMAPORÃ</v>
          </cell>
          <cell r="D1543" t="str">
            <v>410090</v>
          </cell>
          <cell r="F1543">
            <v>13644372</v>
          </cell>
          <cell r="H1543">
            <v>10233279</v>
          </cell>
        </row>
        <row r="1544">
          <cell r="A1544">
            <v>410105</v>
          </cell>
          <cell r="B1544" t="str">
            <v>PR</v>
          </cell>
          <cell r="C1544" t="str">
            <v>ANAHY</v>
          </cell>
          <cell r="D1544" t="str">
            <v>410105</v>
          </cell>
          <cell r="F1544">
            <v>15962184</v>
          </cell>
          <cell r="H1544">
            <v>11971638</v>
          </cell>
        </row>
        <row r="1545">
          <cell r="A1545">
            <v>410115</v>
          </cell>
          <cell r="B1545" t="str">
            <v>PR</v>
          </cell>
          <cell r="C1545" t="str">
            <v>ÂNGULO</v>
          </cell>
          <cell r="D1545" t="str">
            <v>410115</v>
          </cell>
          <cell r="F1545">
            <v>1008</v>
          </cell>
          <cell r="H1545">
            <v>756</v>
          </cell>
        </row>
        <row r="1546">
          <cell r="A1546">
            <v>410150</v>
          </cell>
          <cell r="B1546" t="str">
            <v>PR</v>
          </cell>
          <cell r="C1546" t="str">
            <v>ARAPONGAS</v>
          </cell>
          <cell r="D1546" t="str">
            <v>410150</v>
          </cell>
          <cell r="F1546">
            <v>23696120</v>
          </cell>
          <cell r="H1546">
            <v>17772090</v>
          </cell>
        </row>
        <row r="1547">
          <cell r="A1547">
            <v>410165</v>
          </cell>
          <cell r="B1547" t="str">
            <v>PR</v>
          </cell>
          <cell r="C1547" t="str">
            <v>ARAPUÃ</v>
          </cell>
          <cell r="D1547" t="str">
            <v>410165</v>
          </cell>
          <cell r="F1547">
            <v>11344648</v>
          </cell>
          <cell r="H1547">
            <v>8508486</v>
          </cell>
        </row>
        <row r="1548">
          <cell r="A1548">
            <v>410180</v>
          </cell>
          <cell r="B1548" t="str">
            <v>PR</v>
          </cell>
          <cell r="C1548" t="str">
            <v>ARAUCÁRIA</v>
          </cell>
          <cell r="D1548" t="str">
            <v>410180</v>
          </cell>
          <cell r="F1548">
            <v>70842856</v>
          </cell>
          <cell r="H1548">
            <v>53132142</v>
          </cell>
        </row>
        <row r="1549">
          <cell r="A1549">
            <v>410185</v>
          </cell>
          <cell r="B1549" t="str">
            <v>PR</v>
          </cell>
          <cell r="C1549" t="str">
            <v>ARIRANHA DO IVAÍ</v>
          </cell>
          <cell r="D1549" t="str">
            <v>410185</v>
          </cell>
          <cell r="E1549">
            <v>75</v>
          </cell>
          <cell r="F1549">
            <v>17328460</v>
          </cell>
          <cell r="G1549">
            <v>510</v>
          </cell>
          <cell r="H1549">
            <v>12080735</v>
          </cell>
        </row>
        <row r="1550">
          <cell r="A1550">
            <v>410230</v>
          </cell>
          <cell r="B1550" t="str">
            <v>PR</v>
          </cell>
          <cell r="C1550" t="str">
            <v>BALSA NOVA</v>
          </cell>
          <cell r="D1550" t="str">
            <v>410230</v>
          </cell>
          <cell r="E1550">
            <v>597213</v>
          </cell>
          <cell r="F1550">
            <v>84528773</v>
          </cell>
          <cell r="G1550">
            <v>226015</v>
          </cell>
          <cell r="H1550">
            <v>56423554</v>
          </cell>
        </row>
        <row r="1551">
          <cell r="A1551">
            <v>410270</v>
          </cell>
          <cell r="B1551" t="str">
            <v>PR</v>
          </cell>
          <cell r="C1551" t="str">
            <v>BARRA DO JACARÉ</v>
          </cell>
          <cell r="D1551" t="str">
            <v>410270</v>
          </cell>
          <cell r="F1551">
            <v>1744008</v>
          </cell>
          <cell r="H1551">
            <v>1308006</v>
          </cell>
        </row>
        <row r="1552">
          <cell r="A1552">
            <v>410275</v>
          </cell>
          <cell r="B1552" t="str">
            <v>PR</v>
          </cell>
          <cell r="C1552" t="str">
            <v>BELA VISTA DA CAROBA</v>
          </cell>
          <cell r="D1552" t="str">
            <v>410275</v>
          </cell>
          <cell r="F1552">
            <v>855120</v>
          </cell>
          <cell r="H1552">
            <v>641340</v>
          </cell>
        </row>
        <row r="1553">
          <cell r="A1553">
            <v>410300</v>
          </cell>
          <cell r="B1553" t="str">
            <v>PR</v>
          </cell>
          <cell r="C1553" t="str">
            <v>BOA ESPERANÇA</v>
          </cell>
          <cell r="D1553" t="str">
            <v>410300</v>
          </cell>
          <cell r="F1553">
            <v>4509960</v>
          </cell>
          <cell r="H1553">
            <v>3382470</v>
          </cell>
        </row>
        <row r="1554">
          <cell r="A1554">
            <v>410302</v>
          </cell>
          <cell r="B1554" t="str">
            <v>PR</v>
          </cell>
          <cell r="C1554" t="str">
            <v>BOA ESPERANÇA DO IGUAÇU</v>
          </cell>
          <cell r="D1554" t="str">
            <v>410302</v>
          </cell>
          <cell r="F1554">
            <v>1400</v>
          </cell>
          <cell r="H1554">
            <v>1050</v>
          </cell>
        </row>
        <row r="1555">
          <cell r="A1555">
            <v>410304</v>
          </cell>
          <cell r="B1555" t="str">
            <v>PR</v>
          </cell>
          <cell r="C1555" t="str">
            <v>BOA VENTURA DE SÃO ROQUE</v>
          </cell>
          <cell r="D1555" t="str">
            <v>410304</v>
          </cell>
          <cell r="E1555">
            <v>17120</v>
          </cell>
          <cell r="F1555">
            <v>26887528</v>
          </cell>
          <cell r="G1555">
            <v>15561</v>
          </cell>
          <cell r="H1555">
            <v>20938979</v>
          </cell>
        </row>
        <row r="1556">
          <cell r="A1556">
            <v>410315</v>
          </cell>
          <cell r="B1556" t="str">
            <v>PR</v>
          </cell>
          <cell r="C1556" t="str">
            <v>BOM JESUS DO SUL</v>
          </cell>
          <cell r="D1556" t="str">
            <v>410315</v>
          </cell>
          <cell r="F1556">
            <v>0</v>
          </cell>
          <cell r="H1556">
            <v>0</v>
          </cell>
        </row>
        <row r="1557">
          <cell r="A1557">
            <v>410320</v>
          </cell>
          <cell r="B1557" t="str">
            <v>PR</v>
          </cell>
          <cell r="C1557" t="str">
            <v>BOM SUCESSO</v>
          </cell>
          <cell r="D1557" t="str">
            <v>410320</v>
          </cell>
          <cell r="F1557">
            <v>817096</v>
          </cell>
          <cell r="H1557">
            <v>612822</v>
          </cell>
        </row>
        <row r="1558">
          <cell r="A1558">
            <v>410322</v>
          </cell>
          <cell r="B1558" t="str">
            <v>PR</v>
          </cell>
          <cell r="C1558" t="str">
            <v>BOM SUCESSO DO SUL</v>
          </cell>
          <cell r="D1558" t="str">
            <v>410322</v>
          </cell>
          <cell r="F1558">
            <v>12303172</v>
          </cell>
          <cell r="H1558">
            <v>9227379</v>
          </cell>
        </row>
        <row r="1559">
          <cell r="A1559">
            <v>410335</v>
          </cell>
          <cell r="B1559" t="str">
            <v>PR</v>
          </cell>
          <cell r="C1559" t="str">
            <v>BRAGANEY</v>
          </cell>
          <cell r="D1559" t="str">
            <v>410335</v>
          </cell>
          <cell r="F1559">
            <v>22804404</v>
          </cell>
          <cell r="H1559">
            <v>17103303</v>
          </cell>
        </row>
        <row r="1560">
          <cell r="A1560">
            <v>410345</v>
          </cell>
          <cell r="B1560" t="str">
            <v>PR</v>
          </cell>
          <cell r="C1560" t="str">
            <v>CAFELÂNDIA</v>
          </cell>
          <cell r="D1560" t="str">
            <v>410345</v>
          </cell>
          <cell r="F1560">
            <v>2072</v>
          </cell>
          <cell r="H1560">
            <v>1554</v>
          </cell>
        </row>
        <row r="1561">
          <cell r="A1561">
            <v>410347</v>
          </cell>
          <cell r="B1561" t="str">
            <v>PR</v>
          </cell>
          <cell r="C1561" t="str">
            <v>CAFEZAL DO SUL</v>
          </cell>
          <cell r="D1561" t="str">
            <v>410347</v>
          </cell>
          <cell r="E1561">
            <v>95665</v>
          </cell>
          <cell r="F1561">
            <v>28741598</v>
          </cell>
          <cell r="G1561">
            <v>20072</v>
          </cell>
          <cell r="H1561">
            <v>25430106</v>
          </cell>
        </row>
        <row r="1562">
          <cell r="A1562">
            <v>410350</v>
          </cell>
          <cell r="B1562" t="str">
            <v>PR</v>
          </cell>
          <cell r="C1562" t="str">
            <v>CALIFÓRNIA</v>
          </cell>
          <cell r="D1562" t="str">
            <v>410350</v>
          </cell>
          <cell r="F1562">
            <v>24185196</v>
          </cell>
          <cell r="H1562">
            <v>18138897</v>
          </cell>
        </row>
        <row r="1563">
          <cell r="A1563">
            <v>410370</v>
          </cell>
          <cell r="B1563" t="str">
            <v>PR</v>
          </cell>
          <cell r="C1563" t="str">
            <v>CAMBÉ</v>
          </cell>
          <cell r="D1563" t="str">
            <v>410370</v>
          </cell>
          <cell r="F1563">
            <v>215475008</v>
          </cell>
          <cell r="H1563">
            <v>161606256</v>
          </cell>
        </row>
        <row r="1564">
          <cell r="A1564">
            <v>410395</v>
          </cell>
          <cell r="B1564" t="str">
            <v>PR</v>
          </cell>
          <cell r="C1564" t="str">
            <v>CAMPINA DO SIMÃO</v>
          </cell>
          <cell r="D1564" t="str">
            <v>410395</v>
          </cell>
          <cell r="E1564">
            <v>44239</v>
          </cell>
          <cell r="F1564">
            <v>48302042</v>
          </cell>
          <cell r="G1564">
            <v>39454</v>
          </cell>
          <cell r="H1564">
            <v>36367763</v>
          </cell>
        </row>
        <row r="1565">
          <cell r="A1565">
            <v>410400</v>
          </cell>
          <cell r="B1565" t="str">
            <v>PR</v>
          </cell>
          <cell r="C1565" t="str">
            <v>CAMPINA GRANDE DO SUL</v>
          </cell>
          <cell r="D1565" t="str">
            <v>410400</v>
          </cell>
          <cell r="F1565">
            <v>63107884</v>
          </cell>
          <cell r="H1565">
            <v>47330913</v>
          </cell>
        </row>
        <row r="1566">
          <cell r="A1566">
            <v>410410</v>
          </cell>
          <cell r="B1566" t="str">
            <v>PR</v>
          </cell>
          <cell r="C1566" t="str">
            <v>CAMPO DO TENENTE</v>
          </cell>
          <cell r="D1566" t="str">
            <v>410410</v>
          </cell>
          <cell r="F1566">
            <v>2358328</v>
          </cell>
          <cell r="H1566">
            <v>1768746</v>
          </cell>
        </row>
        <row r="1567">
          <cell r="A1567">
            <v>410440</v>
          </cell>
          <cell r="B1567" t="str">
            <v>PR</v>
          </cell>
          <cell r="C1567" t="str">
            <v>CÂNDIDO DE ABREU</v>
          </cell>
          <cell r="D1567" t="str">
            <v>410440</v>
          </cell>
          <cell r="F1567">
            <v>33088020</v>
          </cell>
          <cell r="H1567">
            <v>24816015</v>
          </cell>
        </row>
        <row r="1568">
          <cell r="A1568">
            <v>410445</v>
          </cell>
          <cell r="B1568" t="str">
            <v>PR</v>
          </cell>
          <cell r="C1568" t="str">
            <v>CANTAGALO</v>
          </cell>
          <cell r="D1568" t="str">
            <v>410445</v>
          </cell>
          <cell r="F1568">
            <v>37818928</v>
          </cell>
          <cell r="H1568">
            <v>28364196</v>
          </cell>
        </row>
        <row r="1569">
          <cell r="A1569">
            <v>410470</v>
          </cell>
          <cell r="B1569" t="str">
            <v>PR</v>
          </cell>
          <cell r="C1569" t="str">
            <v>CARLÓPOLIS</v>
          </cell>
          <cell r="D1569" t="str">
            <v>410470</v>
          </cell>
          <cell r="E1569">
            <v>240</v>
          </cell>
          <cell r="F1569">
            <v>3896539</v>
          </cell>
          <cell r="H1569">
            <v>5250286</v>
          </cell>
        </row>
        <row r="1570">
          <cell r="A1570">
            <v>410500</v>
          </cell>
          <cell r="B1570" t="str">
            <v>PR</v>
          </cell>
          <cell r="C1570" t="str">
            <v>CATANDUVAS</v>
          </cell>
          <cell r="D1570" t="str">
            <v>410500</v>
          </cell>
          <cell r="F1570">
            <v>1400</v>
          </cell>
          <cell r="H1570">
            <v>1050</v>
          </cell>
        </row>
        <row r="1571">
          <cell r="A1571">
            <v>410520</v>
          </cell>
          <cell r="B1571" t="str">
            <v>PR</v>
          </cell>
          <cell r="C1571" t="str">
            <v>CERRO AZUL</v>
          </cell>
          <cell r="D1571" t="str">
            <v>410520</v>
          </cell>
          <cell r="F1571">
            <v>9787484</v>
          </cell>
          <cell r="H1571">
            <v>7340613</v>
          </cell>
        </row>
        <row r="1572">
          <cell r="A1572">
            <v>410530</v>
          </cell>
          <cell r="B1572" t="str">
            <v>PR</v>
          </cell>
          <cell r="C1572" t="str">
            <v>CÉU AZUL</v>
          </cell>
          <cell r="D1572" t="str">
            <v>410530</v>
          </cell>
          <cell r="F1572">
            <v>28</v>
          </cell>
          <cell r="H1572">
            <v>21</v>
          </cell>
        </row>
        <row r="1573">
          <cell r="A1573">
            <v>410580</v>
          </cell>
          <cell r="B1573" t="str">
            <v>PR</v>
          </cell>
          <cell r="C1573" t="str">
            <v>COLOMBO</v>
          </cell>
          <cell r="D1573" t="str">
            <v>410580</v>
          </cell>
          <cell r="F1573">
            <v>68344248</v>
          </cell>
          <cell r="H1573">
            <v>51258186</v>
          </cell>
        </row>
        <row r="1574">
          <cell r="A1574">
            <v>410590</v>
          </cell>
          <cell r="B1574" t="str">
            <v>PR</v>
          </cell>
          <cell r="C1574" t="str">
            <v>COLORADO</v>
          </cell>
          <cell r="D1574" t="str">
            <v>410590</v>
          </cell>
          <cell r="F1574">
            <v>2919560</v>
          </cell>
          <cell r="H1574">
            <v>2189670</v>
          </cell>
        </row>
        <row r="1575">
          <cell r="A1575">
            <v>410600</v>
          </cell>
          <cell r="B1575" t="str">
            <v>PR</v>
          </cell>
          <cell r="C1575" t="str">
            <v>CONGONHINHAS</v>
          </cell>
          <cell r="D1575" t="str">
            <v>410600</v>
          </cell>
          <cell r="F1575">
            <v>15230180</v>
          </cell>
          <cell r="H1575">
            <v>11422635</v>
          </cell>
        </row>
        <row r="1576">
          <cell r="A1576">
            <v>410610</v>
          </cell>
          <cell r="B1576" t="str">
            <v>PR</v>
          </cell>
          <cell r="C1576" t="str">
            <v>CONSELHEIRO MAIRINCK</v>
          </cell>
          <cell r="D1576" t="str">
            <v>410610</v>
          </cell>
          <cell r="E1576">
            <v>3877</v>
          </cell>
          <cell r="F1576">
            <v>7017670</v>
          </cell>
          <cell r="G1576">
            <v>2681</v>
          </cell>
          <cell r="H1576">
            <v>6174889</v>
          </cell>
        </row>
        <row r="1577">
          <cell r="A1577">
            <v>410620</v>
          </cell>
          <cell r="B1577" t="str">
            <v>PR</v>
          </cell>
          <cell r="C1577" t="str">
            <v>CONTENDA</v>
          </cell>
          <cell r="D1577" t="str">
            <v>410620</v>
          </cell>
          <cell r="F1577">
            <v>54061448</v>
          </cell>
          <cell r="H1577">
            <v>40546086</v>
          </cell>
        </row>
        <row r="1578">
          <cell r="A1578">
            <v>410630</v>
          </cell>
          <cell r="B1578" t="str">
            <v>PR</v>
          </cell>
          <cell r="C1578" t="str">
            <v>CORBÉLIA</v>
          </cell>
          <cell r="D1578" t="str">
            <v>410630</v>
          </cell>
          <cell r="F1578">
            <v>176232</v>
          </cell>
          <cell r="H1578">
            <v>132174</v>
          </cell>
        </row>
        <row r="1579">
          <cell r="A1579">
            <v>410655</v>
          </cell>
          <cell r="B1579" t="str">
            <v>PR</v>
          </cell>
          <cell r="C1579" t="str">
            <v>CORUMBATAÍ DO SUL</v>
          </cell>
          <cell r="D1579" t="str">
            <v>410655</v>
          </cell>
          <cell r="F1579">
            <v>131488</v>
          </cell>
          <cell r="H1579">
            <v>98616</v>
          </cell>
        </row>
        <row r="1580">
          <cell r="A1580">
            <v>410680</v>
          </cell>
          <cell r="B1580" t="str">
            <v>PR</v>
          </cell>
          <cell r="C1580" t="str">
            <v>CRUZ MACHADO</v>
          </cell>
          <cell r="D1580" t="str">
            <v>410680</v>
          </cell>
          <cell r="F1580">
            <v>26538484</v>
          </cell>
          <cell r="H1580">
            <v>19903863</v>
          </cell>
        </row>
        <row r="1581">
          <cell r="A1581">
            <v>410657</v>
          </cell>
          <cell r="B1581" t="str">
            <v>PR</v>
          </cell>
          <cell r="C1581" t="str">
            <v>CRUZEIRO DO IGUAÇU</v>
          </cell>
          <cell r="D1581" t="str">
            <v>410657</v>
          </cell>
          <cell r="F1581">
            <v>1988</v>
          </cell>
          <cell r="H1581">
            <v>1491</v>
          </cell>
        </row>
        <row r="1582">
          <cell r="A1582">
            <v>410685</v>
          </cell>
          <cell r="B1582" t="str">
            <v>PR</v>
          </cell>
          <cell r="C1582" t="str">
            <v>CRUZMALTINA</v>
          </cell>
          <cell r="D1582" t="str">
            <v>410685</v>
          </cell>
          <cell r="E1582">
            <v>80546</v>
          </cell>
          <cell r="F1582">
            <v>15534160</v>
          </cell>
          <cell r="G1582">
            <v>15741</v>
          </cell>
          <cell r="H1582">
            <v>10981126</v>
          </cell>
        </row>
        <row r="1583">
          <cell r="A1583">
            <v>410700</v>
          </cell>
          <cell r="B1583" t="str">
            <v>PR</v>
          </cell>
          <cell r="C1583" t="str">
            <v>CURIÚVA</v>
          </cell>
          <cell r="D1583" t="str">
            <v>410700</v>
          </cell>
          <cell r="F1583">
            <v>61120556</v>
          </cell>
          <cell r="H1583">
            <v>45840417</v>
          </cell>
        </row>
        <row r="1584">
          <cell r="A1584">
            <v>410715</v>
          </cell>
          <cell r="B1584" t="str">
            <v>PR</v>
          </cell>
          <cell r="C1584" t="str">
            <v>DIAMANTE D'OESTE</v>
          </cell>
          <cell r="D1584" t="str">
            <v>410715</v>
          </cell>
          <cell r="F1584">
            <v>5214524</v>
          </cell>
          <cell r="H1584">
            <v>3910893</v>
          </cell>
        </row>
        <row r="1585">
          <cell r="A1585">
            <v>410710</v>
          </cell>
          <cell r="B1585" t="str">
            <v>PR</v>
          </cell>
          <cell r="C1585" t="str">
            <v>DIAMANTE DO NORTE</v>
          </cell>
          <cell r="D1585" t="str">
            <v>410710</v>
          </cell>
          <cell r="E1585">
            <v>55</v>
          </cell>
          <cell r="F1585">
            <v>209071457</v>
          </cell>
          <cell r="H1585">
            <v>156803409</v>
          </cell>
        </row>
        <row r="1586">
          <cell r="A1586">
            <v>410712</v>
          </cell>
          <cell r="B1586" t="str">
            <v>PR</v>
          </cell>
          <cell r="C1586" t="str">
            <v>DIAMANTE DO SUL</v>
          </cell>
          <cell r="D1586" t="str">
            <v>410712</v>
          </cell>
          <cell r="F1586">
            <v>919716</v>
          </cell>
          <cell r="H1586">
            <v>689787</v>
          </cell>
        </row>
        <row r="1587">
          <cell r="A1587">
            <v>410725</v>
          </cell>
          <cell r="B1587" t="str">
            <v>PR</v>
          </cell>
          <cell r="C1587" t="str">
            <v>DOURADINA</v>
          </cell>
          <cell r="D1587" t="str">
            <v>410725</v>
          </cell>
          <cell r="F1587">
            <v>14532532</v>
          </cell>
          <cell r="H1587">
            <v>10899399</v>
          </cell>
        </row>
        <row r="1588">
          <cell r="A1588">
            <v>412863</v>
          </cell>
          <cell r="B1588" t="str">
            <v>PR</v>
          </cell>
          <cell r="C1588" t="str">
            <v>DOUTOR ULYSSES</v>
          </cell>
          <cell r="D1588" t="str">
            <v>412863</v>
          </cell>
          <cell r="F1588">
            <v>7327040</v>
          </cell>
          <cell r="H1588">
            <v>5495280</v>
          </cell>
        </row>
        <row r="1589">
          <cell r="A1589">
            <v>410752</v>
          </cell>
          <cell r="B1589" t="str">
            <v>PR</v>
          </cell>
          <cell r="C1589" t="str">
            <v>ESPERANÇA NOVA</v>
          </cell>
          <cell r="D1589" t="str">
            <v>410752</v>
          </cell>
          <cell r="F1589">
            <v>5130698</v>
          </cell>
          <cell r="G1589">
            <v>37014</v>
          </cell>
          <cell r="H1589">
            <v>4142377</v>
          </cell>
        </row>
        <row r="1590">
          <cell r="A1590">
            <v>410754</v>
          </cell>
          <cell r="B1590" t="str">
            <v>PR</v>
          </cell>
          <cell r="C1590" t="str">
            <v>ESPIGÃO ALTO DO IGUAÇU</v>
          </cell>
          <cell r="D1590" t="str">
            <v>410754</v>
          </cell>
          <cell r="F1590">
            <v>13412476</v>
          </cell>
          <cell r="H1590">
            <v>10059357</v>
          </cell>
        </row>
        <row r="1591">
          <cell r="A1591">
            <v>410755</v>
          </cell>
          <cell r="B1591" t="str">
            <v>PR</v>
          </cell>
          <cell r="C1591" t="str">
            <v>FAROL</v>
          </cell>
          <cell r="D1591" t="str">
            <v>410755</v>
          </cell>
          <cell r="F1591">
            <v>10169096</v>
          </cell>
          <cell r="H1591">
            <v>7626822</v>
          </cell>
        </row>
        <row r="1592">
          <cell r="A1592">
            <v>410770</v>
          </cell>
          <cell r="B1592" t="str">
            <v>PR</v>
          </cell>
          <cell r="C1592" t="str">
            <v>FÊNIX</v>
          </cell>
          <cell r="D1592" t="str">
            <v>410770</v>
          </cell>
          <cell r="F1592">
            <v>24407040</v>
          </cell>
          <cell r="H1592">
            <v>18305280</v>
          </cell>
        </row>
        <row r="1593">
          <cell r="A1593">
            <v>410773</v>
          </cell>
          <cell r="B1593" t="str">
            <v>PR</v>
          </cell>
          <cell r="C1593" t="str">
            <v>FERNANDES PINHEIRO</v>
          </cell>
          <cell r="D1593" t="str">
            <v>410773</v>
          </cell>
          <cell r="F1593">
            <v>21309036</v>
          </cell>
          <cell r="H1593">
            <v>15981777</v>
          </cell>
        </row>
        <row r="1594">
          <cell r="A1594">
            <v>410785</v>
          </cell>
          <cell r="B1594" t="str">
            <v>PR</v>
          </cell>
          <cell r="C1594" t="str">
            <v>FLOR DA SERRA DO SUL</v>
          </cell>
          <cell r="D1594" t="str">
            <v>410785</v>
          </cell>
          <cell r="F1594">
            <v>1400</v>
          </cell>
          <cell r="H1594">
            <v>1050</v>
          </cell>
        </row>
        <row r="1595">
          <cell r="A1595">
            <v>410780</v>
          </cell>
          <cell r="B1595" t="str">
            <v>PR</v>
          </cell>
          <cell r="C1595" t="str">
            <v>FLORAÍ</v>
          </cell>
          <cell r="D1595" t="str">
            <v>410780</v>
          </cell>
          <cell r="E1595">
            <v>6988</v>
          </cell>
          <cell r="F1595">
            <v>18273441</v>
          </cell>
          <cell r="G1595">
            <v>4389</v>
          </cell>
          <cell r="H1595">
            <v>12153590</v>
          </cell>
        </row>
        <row r="1596">
          <cell r="A1596">
            <v>410850</v>
          </cell>
          <cell r="B1596" t="str">
            <v>PR</v>
          </cell>
          <cell r="C1596" t="str">
            <v>GENERAL CARNEIRO</v>
          </cell>
          <cell r="D1596" t="str">
            <v>410850</v>
          </cell>
          <cell r="F1596">
            <v>14851844</v>
          </cell>
          <cell r="H1596">
            <v>11138883</v>
          </cell>
        </row>
        <row r="1597">
          <cell r="A1597">
            <v>410855</v>
          </cell>
          <cell r="B1597" t="str">
            <v>PR</v>
          </cell>
          <cell r="C1597" t="str">
            <v>GODOY MOREIRA</v>
          </cell>
          <cell r="D1597" t="str">
            <v>410855</v>
          </cell>
          <cell r="E1597">
            <v>8600</v>
          </cell>
          <cell r="F1597">
            <v>4505087</v>
          </cell>
          <cell r="H1597">
            <v>7281130</v>
          </cell>
        </row>
        <row r="1598">
          <cell r="A1598">
            <v>410870</v>
          </cell>
          <cell r="B1598" t="str">
            <v>PR</v>
          </cell>
          <cell r="C1598" t="str">
            <v>GRANDES RIOS</v>
          </cell>
          <cell r="D1598" t="str">
            <v>410870</v>
          </cell>
          <cell r="F1598">
            <v>30520</v>
          </cell>
          <cell r="H1598">
            <v>22890</v>
          </cell>
        </row>
        <row r="1599">
          <cell r="A1599">
            <v>410895</v>
          </cell>
          <cell r="B1599" t="str">
            <v>PR</v>
          </cell>
          <cell r="C1599" t="str">
            <v>GUAMIRANGA</v>
          </cell>
          <cell r="D1599" t="str">
            <v>410895</v>
          </cell>
          <cell r="F1599">
            <v>39017468</v>
          </cell>
          <cell r="H1599">
            <v>29263101</v>
          </cell>
        </row>
        <row r="1600">
          <cell r="A1600">
            <v>410900</v>
          </cell>
          <cell r="B1600" t="str">
            <v>PR</v>
          </cell>
          <cell r="C1600" t="str">
            <v>GUAPIRAMA</v>
          </cell>
          <cell r="D1600" t="str">
            <v>410900</v>
          </cell>
          <cell r="F1600">
            <v>6608028</v>
          </cell>
          <cell r="H1600">
            <v>4956021</v>
          </cell>
        </row>
        <row r="1601">
          <cell r="A1601">
            <v>410910</v>
          </cell>
          <cell r="B1601" t="str">
            <v>PR</v>
          </cell>
          <cell r="C1601" t="str">
            <v>GUAPOREMA</v>
          </cell>
          <cell r="D1601" t="str">
            <v>410910</v>
          </cell>
          <cell r="F1601">
            <v>2714880</v>
          </cell>
          <cell r="H1601">
            <v>2036160</v>
          </cell>
        </row>
        <row r="1602">
          <cell r="A1602">
            <v>410920</v>
          </cell>
          <cell r="B1602" t="str">
            <v>PR</v>
          </cell>
          <cell r="C1602" t="str">
            <v>GUARACI</v>
          </cell>
          <cell r="D1602" t="str">
            <v>410920</v>
          </cell>
          <cell r="F1602">
            <v>5328456</v>
          </cell>
          <cell r="H1602">
            <v>3996342</v>
          </cell>
        </row>
        <row r="1603">
          <cell r="A1603">
            <v>410930</v>
          </cell>
          <cell r="B1603" t="str">
            <v>PR</v>
          </cell>
          <cell r="C1603" t="str">
            <v>GUARANIAÇU</v>
          </cell>
          <cell r="D1603" t="str">
            <v>410930</v>
          </cell>
          <cell r="F1603">
            <v>2296</v>
          </cell>
          <cell r="H1603">
            <v>1722</v>
          </cell>
        </row>
        <row r="1604">
          <cell r="A1604">
            <v>410950</v>
          </cell>
          <cell r="B1604" t="str">
            <v>PR</v>
          </cell>
          <cell r="C1604" t="str">
            <v>GUARAQUEÇABA</v>
          </cell>
          <cell r="D1604" t="str">
            <v>410950</v>
          </cell>
          <cell r="E1604">
            <v>7645</v>
          </cell>
          <cell r="F1604">
            <v>4517194</v>
          </cell>
          <cell r="G1604">
            <v>4162</v>
          </cell>
          <cell r="H1604">
            <v>3392816</v>
          </cell>
        </row>
        <row r="1605">
          <cell r="A1605">
            <v>410960</v>
          </cell>
          <cell r="B1605" t="str">
            <v>PR</v>
          </cell>
          <cell r="C1605" t="str">
            <v>GUARATUBA</v>
          </cell>
          <cell r="D1605" t="str">
            <v>410960</v>
          </cell>
          <cell r="F1605">
            <v>101826284</v>
          </cell>
          <cell r="H1605">
            <v>76369713</v>
          </cell>
        </row>
        <row r="1606">
          <cell r="A1606">
            <v>410970</v>
          </cell>
          <cell r="B1606" t="str">
            <v>PR</v>
          </cell>
          <cell r="C1606" t="str">
            <v>IBAITI</v>
          </cell>
          <cell r="D1606" t="str">
            <v>410970</v>
          </cell>
          <cell r="E1606">
            <v>329595</v>
          </cell>
          <cell r="F1606">
            <v>65485825</v>
          </cell>
          <cell r="G1606">
            <v>280858</v>
          </cell>
          <cell r="H1606">
            <v>44976805</v>
          </cell>
        </row>
        <row r="1607">
          <cell r="A1607">
            <v>410975</v>
          </cell>
          <cell r="B1607" t="str">
            <v>PR</v>
          </cell>
          <cell r="C1607" t="str">
            <v>IBEMA</v>
          </cell>
          <cell r="D1607" t="str">
            <v>410975</v>
          </cell>
          <cell r="F1607">
            <v>28</v>
          </cell>
          <cell r="H1607">
            <v>21</v>
          </cell>
        </row>
        <row r="1608">
          <cell r="A1608">
            <v>410980</v>
          </cell>
          <cell r="B1608" t="str">
            <v>PR</v>
          </cell>
          <cell r="C1608" t="str">
            <v>IBIPORÃ</v>
          </cell>
          <cell r="D1608" t="str">
            <v>410980</v>
          </cell>
          <cell r="F1608">
            <v>0</v>
          </cell>
          <cell r="H1608">
            <v>0</v>
          </cell>
        </row>
        <row r="1609">
          <cell r="A1609">
            <v>411005</v>
          </cell>
          <cell r="B1609" t="str">
            <v>PR</v>
          </cell>
          <cell r="C1609" t="str">
            <v>IGUATU</v>
          </cell>
          <cell r="D1609" t="str">
            <v>411005</v>
          </cell>
          <cell r="E1609">
            <v>985</v>
          </cell>
          <cell r="F1609">
            <v>13094673</v>
          </cell>
          <cell r="H1609">
            <v>10285968</v>
          </cell>
        </row>
        <row r="1610">
          <cell r="A1610">
            <v>411020</v>
          </cell>
          <cell r="B1610" t="str">
            <v>PR</v>
          </cell>
          <cell r="C1610" t="str">
            <v>INÁCIO MARTINS</v>
          </cell>
          <cell r="D1610" t="str">
            <v>411020</v>
          </cell>
          <cell r="F1610">
            <v>17629360</v>
          </cell>
          <cell r="H1610">
            <v>13222020</v>
          </cell>
        </row>
        <row r="1611">
          <cell r="A1611">
            <v>411030</v>
          </cell>
          <cell r="B1611" t="str">
            <v>PR</v>
          </cell>
          <cell r="C1611" t="str">
            <v>INAJÁ</v>
          </cell>
          <cell r="D1611" t="str">
            <v>411030</v>
          </cell>
          <cell r="E1611">
            <v>80839</v>
          </cell>
          <cell r="F1611">
            <v>17237821</v>
          </cell>
          <cell r="G1611">
            <v>55045</v>
          </cell>
          <cell r="H1611">
            <v>14488773</v>
          </cell>
        </row>
        <row r="1612">
          <cell r="A1612">
            <v>411080</v>
          </cell>
          <cell r="B1612" t="str">
            <v>PR</v>
          </cell>
          <cell r="C1612" t="str">
            <v>IRETAMA</v>
          </cell>
          <cell r="D1612" t="str">
            <v>411080</v>
          </cell>
          <cell r="F1612">
            <v>9253748</v>
          </cell>
          <cell r="H1612">
            <v>6940311</v>
          </cell>
        </row>
        <row r="1613">
          <cell r="A1613">
            <v>411110</v>
          </cell>
          <cell r="B1613" t="str">
            <v>PR</v>
          </cell>
          <cell r="C1613" t="str">
            <v>ITAMBÉ</v>
          </cell>
          <cell r="D1613" t="str">
            <v>411110</v>
          </cell>
          <cell r="F1613">
            <v>2800</v>
          </cell>
          <cell r="H1613">
            <v>2100</v>
          </cell>
        </row>
        <row r="1614">
          <cell r="A1614">
            <v>411125</v>
          </cell>
          <cell r="B1614" t="str">
            <v>PR</v>
          </cell>
          <cell r="C1614" t="str">
            <v>ITAPERUÇU</v>
          </cell>
          <cell r="D1614" t="str">
            <v>411125</v>
          </cell>
          <cell r="F1614">
            <v>571306</v>
          </cell>
          <cell r="H1614">
            <v>428421</v>
          </cell>
        </row>
        <row r="1615">
          <cell r="A1615">
            <v>411130</v>
          </cell>
          <cell r="B1615" t="str">
            <v>PR</v>
          </cell>
          <cell r="C1615" t="str">
            <v>ITAÚNA DO SUL</v>
          </cell>
          <cell r="D1615" t="str">
            <v>411130</v>
          </cell>
          <cell r="F1615">
            <v>575988</v>
          </cell>
          <cell r="H1615">
            <v>431991</v>
          </cell>
        </row>
        <row r="1616">
          <cell r="A1616">
            <v>411150</v>
          </cell>
          <cell r="B1616" t="str">
            <v>PR</v>
          </cell>
          <cell r="C1616" t="str">
            <v>IVAIPORÃ</v>
          </cell>
          <cell r="D1616" t="str">
            <v>411150</v>
          </cell>
          <cell r="F1616">
            <v>41976564</v>
          </cell>
          <cell r="H1616">
            <v>31482423</v>
          </cell>
        </row>
        <row r="1617">
          <cell r="A1617">
            <v>411155</v>
          </cell>
          <cell r="B1617" t="str">
            <v>PR</v>
          </cell>
          <cell r="C1617" t="str">
            <v>IVATÉ</v>
          </cell>
          <cell r="D1617" t="str">
            <v>411155</v>
          </cell>
          <cell r="E1617">
            <v>692</v>
          </cell>
          <cell r="F1617">
            <v>14292112</v>
          </cell>
          <cell r="G1617">
            <v>2044</v>
          </cell>
          <cell r="H1617">
            <v>10491995</v>
          </cell>
        </row>
        <row r="1618">
          <cell r="A1618">
            <v>411170</v>
          </cell>
          <cell r="B1618" t="str">
            <v>PR</v>
          </cell>
          <cell r="C1618" t="str">
            <v>JABOTI</v>
          </cell>
          <cell r="D1618" t="str">
            <v>411170</v>
          </cell>
          <cell r="F1618">
            <v>31873036</v>
          </cell>
          <cell r="H1618">
            <v>27934426</v>
          </cell>
        </row>
        <row r="1619">
          <cell r="A1619">
            <v>411180</v>
          </cell>
          <cell r="B1619" t="str">
            <v>PR</v>
          </cell>
          <cell r="C1619" t="str">
            <v>JACAREZINHO</v>
          </cell>
          <cell r="D1619" t="str">
            <v>411180</v>
          </cell>
          <cell r="F1619">
            <v>1792000</v>
          </cell>
          <cell r="H1619">
            <v>1344000</v>
          </cell>
        </row>
        <row r="1620">
          <cell r="A1620">
            <v>411190</v>
          </cell>
          <cell r="B1620" t="str">
            <v>PR</v>
          </cell>
          <cell r="C1620" t="str">
            <v>JAGUAPITÃ</v>
          </cell>
          <cell r="D1620" t="str">
            <v>411190</v>
          </cell>
          <cell r="F1620">
            <v>3732792</v>
          </cell>
          <cell r="H1620">
            <v>2799594</v>
          </cell>
        </row>
        <row r="1621">
          <cell r="A1621">
            <v>411200</v>
          </cell>
          <cell r="B1621" t="str">
            <v>PR</v>
          </cell>
          <cell r="C1621" t="str">
            <v>JAGUARIAÍVA</v>
          </cell>
          <cell r="D1621" t="str">
            <v>411200</v>
          </cell>
          <cell r="F1621">
            <v>7953792</v>
          </cell>
          <cell r="H1621">
            <v>5965344</v>
          </cell>
        </row>
        <row r="1622">
          <cell r="A1622">
            <v>411220</v>
          </cell>
          <cell r="B1622" t="str">
            <v>PR</v>
          </cell>
          <cell r="C1622" t="str">
            <v>JANIÓPOLIS</v>
          </cell>
          <cell r="D1622" t="str">
            <v>411220</v>
          </cell>
          <cell r="F1622">
            <v>5324310488</v>
          </cell>
          <cell r="H1622">
            <v>3993232866</v>
          </cell>
        </row>
        <row r="1623">
          <cell r="A1623">
            <v>411230</v>
          </cell>
          <cell r="B1623" t="str">
            <v>PR</v>
          </cell>
          <cell r="C1623" t="str">
            <v>JAPIRA</v>
          </cell>
          <cell r="D1623" t="str">
            <v>411230</v>
          </cell>
          <cell r="F1623">
            <v>0</v>
          </cell>
          <cell r="H1623">
            <v>0</v>
          </cell>
        </row>
        <row r="1624">
          <cell r="A1624">
            <v>411250</v>
          </cell>
          <cell r="B1624" t="str">
            <v>PR</v>
          </cell>
          <cell r="C1624" t="str">
            <v>JARDIM ALEGRE</v>
          </cell>
          <cell r="D1624" t="str">
            <v>411250</v>
          </cell>
          <cell r="F1624">
            <v>19792416</v>
          </cell>
          <cell r="H1624">
            <v>14844312</v>
          </cell>
        </row>
        <row r="1625">
          <cell r="A1625">
            <v>411275</v>
          </cell>
          <cell r="B1625" t="str">
            <v>PR</v>
          </cell>
          <cell r="C1625" t="str">
            <v>JESUÍTAS</v>
          </cell>
          <cell r="D1625" t="str">
            <v>411275</v>
          </cell>
          <cell r="F1625">
            <v>1176</v>
          </cell>
          <cell r="H1625">
            <v>882</v>
          </cell>
        </row>
        <row r="1626">
          <cell r="A1626">
            <v>411290</v>
          </cell>
          <cell r="B1626" t="str">
            <v>PR</v>
          </cell>
          <cell r="C1626" t="str">
            <v>JUNDIAÍ DO SUL</v>
          </cell>
          <cell r="D1626" t="str">
            <v>411290</v>
          </cell>
          <cell r="F1626">
            <v>408884</v>
          </cell>
          <cell r="H1626">
            <v>306663</v>
          </cell>
        </row>
        <row r="1627">
          <cell r="A1627">
            <v>411295</v>
          </cell>
          <cell r="B1627" t="str">
            <v>PR</v>
          </cell>
          <cell r="C1627" t="str">
            <v>JURANDA</v>
          </cell>
          <cell r="D1627" t="str">
            <v>411295</v>
          </cell>
          <cell r="F1627">
            <v>11089540</v>
          </cell>
          <cell r="H1627">
            <v>8317155</v>
          </cell>
        </row>
        <row r="1628">
          <cell r="A1628">
            <v>411300</v>
          </cell>
          <cell r="B1628" t="str">
            <v>PR</v>
          </cell>
          <cell r="C1628" t="str">
            <v>JUSSARA</v>
          </cell>
          <cell r="D1628" t="str">
            <v>411300</v>
          </cell>
          <cell r="F1628">
            <v>2281244</v>
          </cell>
          <cell r="H1628">
            <v>1710933</v>
          </cell>
        </row>
        <row r="1629">
          <cell r="A1629">
            <v>411310</v>
          </cell>
          <cell r="B1629" t="str">
            <v>PR</v>
          </cell>
          <cell r="C1629" t="str">
            <v>KALORÉ</v>
          </cell>
          <cell r="D1629" t="str">
            <v>411310</v>
          </cell>
          <cell r="E1629">
            <v>24285</v>
          </cell>
          <cell r="F1629">
            <v>19676974</v>
          </cell>
          <cell r="G1629">
            <v>92387</v>
          </cell>
          <cell r="H1629">
            <v>20136089</v>
          </cell>
        </row>
        <row r="1630">
          <cell r="A1630">
            <v>411325</v>
          </cell>
          <cell r="B1630" t="str">
            <v>PR</v>
          </cell>
          <cell r="C1630" t="str">
            <v>LARANJAL</v>
          </cell>
          <cell r="D1630" t="str">
            <v>411325</v>
          </cell>
          <cell r="E1630">
            <v>3944</v>
          </cell>
          <cell r="F1630">
            <v>22193922</v>
          </cell>
          <cell r="G1630">
            <v>25294</v>
          </cell>
          <cell r="H1630">
            <v>15092002</v>
          </cell>
        </row>
        <row r="1631">
          <cell r="A1631">
            <v>411330</v>
          </cell>
          <cell r="B1631" t="str">
            <v>PR</v>
          </cell>
          <cell r="C1631" t="str">
            <v>LARANJEIRAS DO SUL</v>
          </cell>
          <cell r="D1631" t="str">
            <v>411330</v>
          </cell>
          <cell r="F1631">
            <v>6113744</v>
          </cell>
          <cell r="H1631">
            <v>4585308</v>
          </cell>
        </row>
        <row r="1632">
          <cell r="A1632">
            <v>411340</v>
          </cell>
          <cell r="B1632" t="str">
            <v>PR</v>
          </cell>
          <cell r="C1632" t="str">
            <v>LEÓPOLIS</v>
          </cell>
          <cell r="D1632" t="str">
            <v>411340</v>
          </cell>
          <cell r="E1632">
            <v>5189</v>
          </cell>
          <cell r="F1632">
            <v>44939359</v>
          </cell>
          <cell r="G1632">
            <v>991</v>
          </cell>
          <cell r="H1632">
            <v>39601773</v>
          </cell>
        </row>
        <row r="1633">
          <cell r="A1633">
            <v>411342</v>
          </cell>
          <cell r="B1633" t="str">
            <v>PR</v>
          </cell>
          <cell r="C1633" t="str">
            <v>LIDIANÓPOLIS</v>
          </cell>
          <cell r="D1633" t="str">
            <v>411342</v>
          </cell>
          <cell r="F1633">
            <v>5959912</v>
          </cell>
          <cell r="H1633">
            <v>4469934</v>
          </cell>
        </row>
        <row r="1634">
          <cell r="A1634">
            <v>411345</v>
          </cell>
          <cell r="B1634" t="str">
            <v>PR</v>
          </cell>
          <cell r="C1634" t="str">
            <v>LINDOESTE</v>
          </cell>
          <cell r="D1634" t="str">
            <v>411345</v>
          </cell>
          <cell r="F1634">
            <v>691853120</v>
          </cell>
          <cell r="H1634">
            <v>518889840</v>
          </cell>
        </row>
        <row r="1635">
          <cell r="A1635">
            <v>411360</v>
          </cell>
          <cell r="B1635" t="str">
            <v>PR</v>
          </cell>
          <cell r="C1635" t="str">
            <v>LOBATO</v>
          </cell>
          <cell r="D1635" t="str">
            <v>411360</v>
          </cell>
          <cell r="F1635">
            <v>10071880</v>
          </cell>
          <cell r="H1635">
            <v>7553910</v>
          </cell>
        </row>
        <row r="1636">
          <cell r="A1636">
            <v>411373</v>
          </cell>
          <cell r="B1636" t="str">
            <v>PR</v>
          </cell>
          <cell r="C1636" t="str">
            <v>LUIZIANA</v>
          </cell>
          <cell r="D1636" t="str">
            <v>411373</v>
          </cell>
          <cell r="E1636">
            <v>215634</v>
          </cell>
          <cell r="F1636">
            <v>31326123</v>
          </cell>
          <cell r="G1636">
            <v>47215</v>
          </cell>
          <cell r="H1636">
            <v>23480103</v>
          </cell>
        </row>
        <row r="1637">
          <cell r="A1637">
            <v>411375</v>
          </cell>
          <cell r="B1637" t="str">
            <v>PR</v>
          </cell>
          <cell r="C1637" t="str">
            <v>LUNARDELLI</v>
          </cell>
          <cell r="D1637" t="str">
            <v>411375</v>
          </cell>
          <cell r="E1637">
            <v>6745</v>
          </cell>
          <cell r="F1637">
            <v>16367977</v>
          </cell>
          <cell r="G1637">
            <v>1884</v>
          </cell>
          <cell r="H1637">
            <v>12290783</v>
          </cell>
        </row>
        <row r="1638">
          <cell r="A1638">
            <v>411400</v>
          </cell>
          <cell r="B1638" t="str">
            <v>PR</v>
          </cell>
          <cell r="C1638" t="str">
            <v>MAMBORÊ</v>
          </cell>
          <cell r="D1638" t="str">
            <v>411400</v>
          </cell>
          <cell r="F1638">
            <v>44079588</v>
          </cell>
          <cell r="H1638">
            <v>33059691</v>
          </cell>
        </row>
        <row r="1639">
          <cell r="A1639">
            <v>411410</v>
          </cell>
          <cell r="B1639" t="str">
            <v>PR</v>
          </cell>
          <cell r="C1639" t="str">
            <v>MANDAGUAÇU</v>
          </cell>
          <cell r="D1639" t="str">
            <v>411410</v>
          </cell>
          <cell r="E1639">
            <v>525477</v>
          </cell>
          <cell r="F1639">
            <v>95036931</v>
          </cell>
          <cell r="G1639">
            <v>412940</v>
          </cell>
          <cell r="H1639">
            <v>66523087</v>
          </cell>
        </row>
        <row r="1640">
          <cell r="A1640">
            <v>411435</v>
          </cell>
          <cell r="B1640" t="str">
            <v>PR</v>
          </cell>
          <cell r="C1640" t="str">
            <v>MANFRINÓPOLIS</v>
          </cell>
          <cell r="D1640" t="str">
            <v>411435</v>
          </cell>
          <cell r="F1640">
            <v>2846984</v>
          </cell>
          <cell r="H1640">
            <v>2135238</v>
          </cell>
        </row>
        <row r="1641">
          <cell r="A1641">
            <v>411450</v>
          </cell>
          <cell r="B1641" t="str">
            <v>PR</v>
          </cell>
          <cell r="C1641" t="str">
            <v>MANOEL RIBAS</v>
          </cell>
          <cell r="D1641" t="str">
            <v>411450</v>
          </cell>
          <cell r="F1641">
            <v>40102244</v>
          </cell>
          <cell r="H1641">
            <v>30076683</v>
          </cell>
        </row>
        <row r="1642">
          <cell r="A1642">
            <v>411470</v>
          </cell>
          <cell r="B1642" t="str">
            <v>PR</v>
          </cell>
          <cell r="C1642" t="str">
            <v>MARIA HELENA</v>
          </cell>
          <cell r="D1642" t="str">
            <v>411470</v>
          </cell>
          <cell r="F1642">
            <v>705992</v>
          </cell>
          <cell r="H1642">
            <v>529494</v>
          </cell>
        </row>
        <row r="1643">
          <cell r="A1643">
            <v>411500</v>
          </cell>
          <cell r="B1643" t="str">
            <v>PR</v>
          </cell>
          <cell r="C1643" t="str">
            <v>MARILENA</v>
          </cell>
          <cell r="D1643" t="str">
            <v>411500</v>
          </cell>
          <cell r="F1643">
            <v>9594592</v>
          </cell>
          <cell r="H1643">
            <v>7195944</v>
          </cell>
        </row>
        <row r="1644">
          <cell r="A1644">
            <v>411510</v>
          </cell>
          <cell r="B1644" t="str">
            <v>PR</v>
          </cell>
          <cell r="C1644" t="str">
            <v>MARILUZ</v>
          </cell>
          <cell r="D1644" t="str">
            <v>411510</v>
          </cell>
          <cell r="E1644">
            <v>5332</v>
          </cell>
          <cell r="F1644">
            <v>59786978</v>
          </cell>
          <cell r="G1644">
            <v>3003</v>
          </cell>
          <cell r="H1644">
            <v>47381472</v>
          </cell>
        </row>
        <row r="1645">
          <cell r="A1645">
            <v>411540</v>
          </cell>
          <cell r="B1645" t="str">
            <v>PR</v>
          </cell>
          <cell r="C1645" t="str">
            <v>MARMELEIRO</v>
          </cell>
          <cell r="D1645" t="str">
            <v>411540</v>
          </cell>
          <cell r="F1645">
            <v>1260</v>
          </cell>
          <cell r="H1645">
            <v>945</v>
          </cell>
        </row>
        <row r="1646">
          <cell r="A1646">
            <v>411545</v>
          </cell>
          <cell r="B1646" t="str">
            <v>PR</v>
          </cell>
          <cell r="C1646" t="str">
            <v>MARQUINHO</v>
          </cell>
          <cell r="D1646" t="str">
            <v>411545</v>
          </cell>
          <cell r="E1646">
            <v>5634</v>
          </cell>
          <cell r="F1646">
            <v>16166559</v>
          </cell>
          <cell r="G1646">
            <v>4220</v>
          </cell>
          <cell r="H1646">
            <v>14036045</v>
          </cell>
        </row>
        <row r="1647">
          <cell r="A1647">
            <v>411570</v>
          </cell>
          <cell r="B1647" t="str">
            <v>PR</v>
          </cell>
          <cell r="C1647" t="str">
            <v>MATINHOS</v>
          </cell>
          <cell r="D1647" t="str">
            <v>411570</v>
          </cell>
          <cell r="F1647">
            <v>56303576</v>
          </cell>
          <cell r="H1647">
            <v>42227682</v>
          </cell>
        </row>
        <row r="1648">
          <cell r="A1648">
            <v>411573</v>
          </cell>
          <cell r="B1648" t="str">
            <v>PR</v>
          </cell>
          <cell r="C1648" t="str">
            <v>MATO RICO</v>
          </cell>
          <cell r="D1648" t="str">
            <v>411573</v>
          </cell>
          <cell r="E1648">
            <v>2000</v>
          </cell>
          <cell r="F1648">
            <v>54583572</v>
          </cell>
          <cell r="H1648">
            <v>40876869</v>
          </cell>
        </row>
        <row r="1649">
          <cell r="A1649">
            <v>411590</v>
          </cell>
          <cell r="B1649" t="str">
            <v>PR</v>
          </cell>
          <cell r="C1649" t="str">
            <v>MIRADOR</v>
          </cell>
          <cell r="D1649" t="str">
            <v>411590</v>
          </cell>
          <cell r="F1649">
            <v>0</v>
          </cell>
          <cell r="H1649">
            <v>0</v>
          </cell>
        </row>
        <row r="1650">
          <cell r="A1650">
            <v>411620</v>
          </cell>
          <cell r="B1650" t="str">
            <v>PR</v>
          </cell>
          <cell r="C1650" t="str">
            <v>MORRETES</v>
          </cell>
          <cell r="D1650" t="str">
            <v>411620</v>
          </cell>
          <cell r="E1650">
            <v>1237614</v>
          </cell>
          <cell r="F1650">
            <v>60235163</v>
          </cell>
          <cell r="G1650">
            <v>41090</v>
          </cell>
          <cell r="H1650">
            <v>44373094</v>
          </cell>
        </row>
        <row r="1651">
          <cell r="A1651">
            <v>411630</v>
          </cell>
          <cell r="B1651" t="str">
            <v>PR</v>
          </cell>
          <cell r="C1651" t="str">
            <v>MUNHOZ DE MELO</v>
          </cell>
          <cell r="D1651" t="str">
            <v>411630</v>
          </cell>
          <cell r="F1651">
            <v>4056108</v>
          </cell>
          <cell r="H1651">
            <v>3042081</v>
          </cell>
        </row>
        <row r="1652">
          <cell r="A1652">
            <v>411640</v>
          </cell>
          <cell r="B1652" t="str">
            <v>PR</v>
          </cell>
          <cell r="C1652" t="str">
            <v>NOSSA SENHORA DAS GRAÇAS</v>
          </cell>
          <cell r="D1652" t="str">
            <v>411640</v>
          </cell>
          <cell r="E1652">
            <v>5688</v>
          </cell>
          <cell r="F1652">
            <v>9783432</v>
          </cell>
          <cell r="G1652">
            <v>3821</v>
          </cell>
          <cell r="H1652">
            <v>6931927</v>
          </cell>
        </row>
        <row r="1653">
          <cell r="A1653">
            <v>411680</v>
          </cell>
          <cell r="B1653" t="str">
            <v>PR</v>
          </cell>
          <cell r="C1653" t="str">
            <v>NOVA CANTU</v>
          </cell>
          <cell r="D1653" t="str">
            <v>411680</v>
          </cell>
          <cell r="F1653">
            <v>661640</v>
          </cell>
          <cell r="H1653">
            <v>496230</v>
          </cell>
        </row>
        <row r="1654">
          <cell r="A1654">
            <v>411690</v>
          </cell>
          <cell r="B1654" t="str">
            <v>PR</v>
          </cell>
          <cell r="C1654" t="str">
            <v>NOVA ESPERANÇA</v>
          </cell>
          <cell r="D1654" t="str">
            <v>411690</v>
          </cell>
          <cell r="F1654">
            <v>68600</v>
          </cell>
          <cell r="H1654">
            <v>51450</v>
          </cell>
        </row>
        <row r="1655">
          <cell r="A1655">
            <v>411705</v>
          </cell>
          <cell r="B1655" t="str">
            <v>PR</v>
          </cell>
          <cell r="C1655" t="str">
            <v>NOVA LARANJEIRAS</v>
          </cell>
          <cell r="D1655" t="str">
            <v>411705</v>
          </cell>
          <cell r="F1655">
            <v>29408288</v>
          </cell>
          <cell r="H1655">
            <v>22056216</v>
          </cell>
        </row>
        <row r="1656">
          <cell r="A1656">
            <v>411721</v>
          </cell>
          <cell r="B1656" t="str">
            <v>PR</v>
          </cell>
          <cell r="C1656" t="str">
            <v>NOVA SANTA BÁRBARA</v>
          </cell>
          <cell r="D1656" t="str">
            <v>411721</v>
          </cell>
          <cell r="F1656">
            <v>5729722</v>
          </cell>
          <cell r="H1656">
            <v>4278777</v>
          </cell>
        </row>
        <row r="1657">
          <cell r="A1657">
            <v>411727</v>
          </cell>
          <cell r="B1657" t="str">
            <v>PR</v>
          </cell>
          <cell r="C1657" t="str">
            <v>NOVA TEBAS</v>
          </cell>
          <cell r="D1657" t="str">
            <v>411727</v>
          </cell>
          <cell r="F1657">
            <v>3246432</v>
          </cell>
          <cell r="H1657">
            <v>2434824</v>
          </cell>
        </row>
        <row r="1658">
          <cell r="A1658">
            <v>411729</v>
          </cell>
          <cell r="B1658" t="str">
            <v>PR</v>
          </cell>
          <cell r="C1658" t="str">
            <v>NOVO ITACOLOMI</v>
          </cell>
          <cell r="D1658" t="str">
            <v>411729</v>
          </cell>
          <cell r="F1658">
            <v>2466380</v>
          </cell>
          <cell r="H1658">
            <v>1849785</v>
          </cell>
        </row>
        <row r="1659">
          <cell r="A1659">
            <v>411730</v>
          </cell>
          <cell r="B1659" t="str">
            <v>PR</v>
          </cell>
          <cell r="C1659" t="str">
            <v>ORTIGUEIRA</v>
          </cell>
          <cell r="D1659" t="str">
            <v>411730</v>
          </cell>
          <cell r="F1659">
            <v>21585144</v>
          </cell>
          <cell r="H1659">
            <v>16188858</v>
          </cell>
        </row>
        <row r="1660">
          <cell r="A1660">
            <v>411745</v>
          </cell>
          <cell r="B1660" t="str">
            <v>PR</v>
          </cell>
          <cell r="C1660" t="str">
            <v>OURO VERDE DO OESTE</v>
          </cell>
          <cell r="D1660" t="str">
            <v>411745</v>
          </cell>
          <cell r="F1660">
            <v>7384972</v>
          </cell>
          <cell r="H1660">
            <v>5538729</v>
          </cell>
        </row>
        <row r="1661">
          <cell r="A1661">
            <v>411750</v>
          </cell>
          <cell r="B1661" t="str">
            <v>PR</v>
          </cell>
          <cell r="C1661" t="str">
            <v>PAIÇANDU</v>
          </cell>
          <cell r="D1661" t="str">
            <v>411750</v>
          </cell>
          <cell r="F1661">
            <v>29547952</v>
          </cell>
          <cell r="H1661">
            <v>22160964</v>
          </cell>
        </row>
        <row r="1662">
          <cell r="A1662">
            <v>411770</v>
          </cell>
          <cell r="B1662" t="str">
            <v>PR</v>
          </cell>
          <cell r="C1662" t="str">
            <v>PALMEIRA</v>
          </cell>
          <cell r="D1662" t="str">
            <v>411770</v>
          </cell>
          <cell r="F1662">
            <v>53154584</v>
          </cell>
          <cell r="H1662">
            <v>39865938</v>
          </cell>
        </row>
        <row r="1663">
          <cell r="A1663">
            <v>411780</v>
          </cell>
          <cell r="B1663" t="str">
            <v>PR</v>
          </cell>
          <cell r="C1663" t="str">
            <v>PALMITAL</v>
          </cell>
          <cell r="D1663" t="str">
            <v>411780</v>
          </cell>
          <cell r="E1663">
            <v>300</v>
          </cell>
          <cell r="F1663">
            <v>51128476</v>
          </cell>
          <cell r="G1663">
            <v>2410</v>
          </cell>
          <cell r="H1663">
            <v>38206272</v>
          </cell>
        </row>
        <row r="1664">
          <cell r="A1664">
            <v>411820</v>
          </cell>
          <cell r="B1664" t="str">
            <v>PR</v>
          </cell>
          <cell r="C1664" t="str">
            <v>PARANAGUÁ</v>
          </cell>
          <cell r="D1664" t="str">
            <v>411820</v>
          </cell>
          <cell r="F1664">
            <v>118039096</v>
          </cell>
          <cell r="H1664">
            <v>88529322</v>
          </cell>
        </row>
        <row r="1665">
          <cell r="A1665">
            <v>411830</v>
          </cell>
          <cell r="B1665" t="str">
            <v>PR</v>
          </cell>
          <cell r="C1665" t="str">
            <v>PARANAPOEMA</v>
          </cell>
          <cell r="D1665" t="str">
            <v>411830</v>
          </cell>
          <cell r="F1665">
            <v>5504670</v>
          </cell>
          <cell r="H1665">
            <v>4804850</v>
          </cell>
        </row>
        <row r="1666">
          <cell r="A1666">
            <v>411860</v>
          </cell>
          <cell r="B1666" t="str">
            <v>PR</v>
          </cell>
          <cell r="C1666" t="str">
            <v>PAULA FREITAS</v>
          </cell>
          <cell r="D1666" t="str">
            <v>411860</v>
          </cell>
          <cell r="F1666">
            <v>2573984</v>
          </cell>
          <cell r="H1666">
            <v>1930488</v>
          </cell>
        </row>
        <row r="1667">
          <cell r="A1667">
            <v>411870</v>
          </cell>
          <cell r="B1667" t="str">
            <v>PR</v>
          </cell>
          <cell r="C1667" t="str">
            <v>PAULO FRONTIN</v>
          </cell>
          <cell r="D1667" t="str">
            <v>411870</v>
          </cell>
          <cell r="F1667">
            <v>27328224</v>
          </cell>
          <cell r="H1667">
            <v>20496168</v>
          </cell>
        </row>
        <row r="1668">
          <cell r="A1668">
            <v>411880</v>
          </cell>
          <cell r="B1668" t="str">
            <v>PR</v>
          </cell>
          <cell r="C1668" t="str">
            <v>PEABIRU</v>
          </cell>
          <cell r="D1668" t="str">
            <v>411880</v>
          </cell>
          <cell r="F1668">
            <v>1853712</v>
          </cell>
          <cell r="H1668">
            <v>1390284</v>
          </cell>
        </row>
        <row r="1669">
          <cell r="A1669">
            <v>411885</v>
          </cell>
          <cell r="B1669" t="str">
            <v>PR</v>
          </cell>
          <cell r="C1669" t="str">
            <v>PEROBAL</v>
          </cell>
          <cell r="D1669" t="str">
            <v>411885</v>
          </cell>
          <cell r="E1669">
            <v>12382</v>
          </cell>
          <cell r="F1669">
            <v>10403347</v>
          </cell>
          <cell r="G1669">
            <v>14450</v>
          </cell>
          <cell r="H1669">
            <v>7686280</v>
          </cell>
        </row>
        <row r="1670">
          <cell r="A1670">
            <v>411910</v>
          </cell>
          <cell r="B1670" t="str">
            <v>PR</v>
          </cell>
          <cell r="C1670" t="str">
            <v>PIÊN</v>
          </cell>
          <cell r="D1670" t="str">
            <v>411910</v>
          </cell>
          <cell r="F1670">
            <v>2332512</v>
          </cell>
          <cell r="H1670">
            <v>1749384</v>
          </cell>
        </row>
        <row r="1671">
          <cell r="A1671">
            <v>411925</v>
          </cell>
          <cell r="B1671" t="str">
            <v>PR</v>
          </cell>
          <cell r="C1671" t="str">
            <v>PINHAL DE SÃO BENTO</v>
          </cell>
          <cell r="D1671" t="str">
            <v>411925</v>
          </cell>
          <cell r="E1671">
            <v>19659</v>
          </cell>
          <cell r="F1671">
            <v>23726924</v>
          </cell>
          <cell r="G1671">
            <v>74001</v>
          </cell>
          <cell r="H1671">
            <v>16776836</v>
          </cell>
        </row>
        <row r="1672">
          <cell r="A1672">
            <v>411920</v>
          </cell>
          <cell r="B1672" t="str">
            <v>PR</v>
          </cell>
          <cell r="C1672" t="str">
            <v>PINHALÃO</v>
          </cell>
          <cell r="D1672" t="str">
            <v>411920</v>
          </cell>
          <cell r="E1672">
            <v>7060</v>
          </cell>
          <cell r="F1672">
            <v>22282084</v>
          </cell>
          <cell r="H1672">
            <v>17290938</v>
          </cell>
        </row>
        <row r="1673">
          <cell r="A1673">
            <v>411930</v>
          </cell>
          <cell r="B1673" t="str">
            <v>PR</v>
          </cell>
          <cell r="C1673" t="str">
            <v>PINHÃO</v>
          </cell>
          <cell r="D1673" t="str">
            <v>411930</v>
          </cell>
          <cell r="F1673">
            <v>82723956</v>
          </cell>
          <cell r="H1673">
            <v>62042967</v>
          </cell>
        </row>
        <row r="1674">
          <cell r="A1674">
            <v>411960</v>
          </cell>
          <cell r="B1674" t="str">
            <v>PR</v>
          </cell>
          <cell r="C1674" t="str">
            <v>PITANGA</v>
          </cell>
          <cell r="D1674" t="str">
            <v>411960</v>
          </cell>
          <cell r="F1674">
            <v>52909276</v>
          </cell>
          <cell r="H1674">
            <v>39681957</v>
          </cell>
        </row>
        <row r="1675">
          <cell r="A1675">
            <v>411965</v>
          </cell>
          <cell r="B1675" t="str">
            <v>PR</v>
          </cell>
          <cell r="C1675" t="str">
            <v>PITANGUEIRAS</v>
          </cell>
          <cell r="D1675" t="str">
            <v>411965</v>
          </cell>
          <cell r="F1675">
            <v>5472628</v>
          </cell>
          <cell r="H1675">
            <v>4104471</v>
          </cell>
        </row>
        <row r="1676">
          <cell r="A1676">
            <v>411970</v>
          </cell>
          <cell r="B1676" t="str">
            <v>PR</v>
          </cell>
          <cell r="C1676" t="str">
            <v>PLANALTINA DO PARANÁ</v>
          </cell>
          <cell r="D1676" t="str">
            <v>411970</v>
          </cell>
          <cell r="F1676">
            <v>6855324</v>
          </cell>
          <cell r="H1676">
            <v>5141493</v>
          </cell>
        </row>
        <row r="1677">
          <cell r="A1677">
            <v>411995</v>
          </cell>
          <cell r="B1677" t="str">
            <v>PR</v>
          </cell>
          <cell r="C1677" t="str">
            <v>PONTAL DO PARANÁ</v>
          </cell>
          <cell r="D1677" t="str">
            <v>411995</v>
          </cell>
          <cell r="F1677">
            <v>48501124</v>
          </cell>
          <cell r="H1677">
            <v>36375843</v>
          </cell>
        </row>
        <row r="1678">
          <cell r="A1678">
            <v>412010</v>
          </cell>
          <cell r="B1678" t="str">
            <v>PR</v>
          </cell>
          <cell r="C1678" t="str">
            <v>PORTO AMAZONAS</v>
          </cell>
          <cell r="D1678" t="str">
            <v>412010</v>
          </cell>
          <cell r="E1678">
            <v>86193</v>
          </cell>
          <cell r="F1678">
            <v>4060443</v>
          </cell>
          <cell r="G1678">
            <v>2531554</v>
          </cell>
          <cell r="H1678">
            <v>28866371</v>
          </cell>
        </row>
        <row r="1679">
          <cell r="A1679">
            <v>412015</v>
          </cell>
          <cell r="B1679" t="str">
            <v>PR</v>
          </cell>
          <cell r="C1679" t="str">
            <v>PORTO BARREIRO</v>
          </cell>
          <cell r="D1679" t="str">
            <v>412015</v>
          </cell>
          <cell r="F1679">
            <v>12330248</v>
          </cell>
          <cell r="H1679">
            <v>9247686</v>
          </cell>
        </row>
        <row r="1680">
          <cell r="A1680">
            <v>412030</v>
          </cell>
          <cell r="B1680" t="str">
            <v>PR</v>
          </cell>
          <cell r="C1680" t="str">
            <v>PORTO VITÓRIA</v>
          </cell>
          <cell r="D1680" t="str">
            <v>412030</v>
          </cell>
          <cell r="F1680">
            <v>18408600</v>
          </cell>
          <cell r="H1680">
            <v>13806450</v>
          </cell>
        </row>
        <row r="1681">
          <cell r="A1681">
            <v>412040</v>
          </cell>
          <cell r="B1681" t="str">
            <v>PR</v>
          </cell>
          <cell r="C1681" t="str">
            <v>PRESIDENTE CASTELO BRANCO</v>
          </cell>
          <cell r="D1681" t="str">
            <v>412040</v>
          </cell>
          <cell r="F1681">
            <v>36652</v>
          </cell>
          <cell r="H1681">
            <v>27489</v>
          </cell>
        </row>
        <row r="1682">
          <cell r="A1682">
            <v>412050</v>
          </cell>
          <cell r="B1682" t="str">
            <v>PR</v>
          </cell>
          <cell r="C1682" t="str">
            <v>PRIMEIRO DE MAIO</v>
          </cell>
          <cell r="D1682" t="str">
            <v>412050</v>
          </cell>
          <cell r="F1682">
            <v>989128</v>
          </cell>
          <cell r="H1682">
            <v>741846</v>
          </cell>
        </row>
        <row r="1683">
          <cell r="A1683">
            <v>412070</v>
          </cell>
          <cell r="B1683" t="str">
            <v>PR</v>
          </cell>
          <cell r="C1683" t="str">
            <v>QUATIGUÁ</v>
          </cell>
          <cell r="D1683" t="str">
            <v>412070</v>
          </cell>
          <cell r="E1683">
            <v>3713</v>
          </cell>
          <cell r="F1683">
            <v>42290132</v>
          </cell>
          <cell r="G1683">
            <v>4283</v>
          </cell>
          <cell r="H1683">
            <v>34587198</v>
          </cell>
        </row>
        <row r="1684">
          <cell r="A1684">
            <v>412080</v>
          </cell>
          <cell r="B1684" t="str">
            <v>PR</v>
          </cell>
          <cell r="C1684" t="str">
            <v>QUATRO BARRAS</v>
          </cell>
          <cell r="D1684" t="str">
            <v>412080</v>
          </cell>
          <cell r="E1684">
            <v>743035</v>
          </cell>
          <cell r="F1684">
            <v>430189745</v>
          </cell>
          <cell r="G1684">
            <v>609588</v>
          </cell>
          <cell r="H1684">
            <v>316351902</v>
          </cell>
        </row>
        <row r="1685">
          <cell r="A1685">
            <v>412090</v>
          </cell>
          <cell r="B1685" t="str">
            <v>PR</v>
          </cell>
          <cell r="C1685" t="str">
            <v>QUEDAS DO IGUAÇU</v>
          </cell>
          <cell r="D1685" t="str">
            <v>412090</v>
          </cell>
          <cell r="F1685">
            <v>569580480</v>
          </cell>
          <cell r="H1685">
            <v>427185360</v>
          </cell>
        </row>
        <row r="1686">
          <cell r="A1686">
            <v>412110</v>
          </cell>
          <cell r="B1686" t="str">
            <v>PR</v>
          </cell>
          <cell r="C1686" t="str">
            <v>QUINTA DO SOL</v>
          </cell>
          <cell r="D1686" t="str">
            <v>412110</v>
          </cell>
          <cell r="F1686">
            <v>4200756</v>
          </cell>
          <cell r="H1686">
            <v>3150567</v>
          </cell>
        </row>
        <row r="1687">
          <cell r="A1687">
            <v>412120</v>
          </cell>
          <cell r="B1687" t="str">
            <v>PR</v>
          </cell>
          <cell r="C1687" t="str">
            <v>QUITANDINHA</v>
          </cell>
          <cell r="D1687" t="str">
            <v>412120</v>
          </cell>
          <cell r="E1687">
            <v>270771</v>
          </cell>
          <cell r="F1687">
            <v>123638410</v>
          </cell>
          <cell r="G1687">
            <v>280009</v>
          </cell>
          <cell r="H1687">
            <v>88087852</v>
          </cell>
        </row>
        <row r="1688">
          <cell r="A1688">
            <v>412150</v>
          </cell>
          <cell r="B1688" t="str">
            <v>PR</v>
          </cell>
          <cell r="C1688" t="str">
            <v>REBOUÇAS</v>
          </cell>
          <cell r="D1688" t="str">
            <v>412150</v>
          </cell>
          <cell r="F1688">
            <v>5508216</v>
          </cell>
          <cell r="H1688">
            <v>4131162</v>
          </cell>
        </row>
        <row r="1689">
          <cell r="A1689">
            <v>412170</v>
          </cell>
          <cell r="B1689" t="str">
            <v>PR</v>
          </cell>
          <cell r="C1689" t="str">
            <v>RESERVA</v>
          </cell>
          <cell r="D1689" t="str">
            <v>412170</v>
          </cell>
          <cell r="F1689">
            <v>0</v>
          </cell>
          <cell r="H1689">
            <v>0</v>
          </cell>
        </row>
        <row r="1690">
          <cell r="A1690">
            <v>412175</v>
          </cell>
          <cell r="B1690" t="str">
            <v>PR</v>
          </cell>
          <cell r="C1690" t="str">
            <v>RESERVA DO IGUAÇU</v>
          </cell>
          <cell r="D1690" t="str">
            <v>412175</v>
          </cell>
          <cell r="E1690">
            <v>12589</v>
          </cell>
          <cell r="F1690">
            <v>18971101</v>
          </cell>
          <cell r="G1690">
            <v>273</v>
          </cell>
          <cell r="H1690">
            <v>14092730</v>
          </cell>
        </row>
        <row r="1691">
          <cell r="A1691">
            <v>412190</v>
          </cell>
          <cell r="B1691" t="str">
            <v>PR</v>
          </cell>
          <cell r="C1691" t="str">
            <v>RIBEIRÃO DO PINHAL</v>
          </cell>
          <cell r="D1691" t="str">
            <v>412190</v>
          </cell>
          <cell r="E1691">
            <v>1063</v>
          </cell>
          <cell r="F1691">
            <v>43824843</v>
          </cell>
          <cell r="G1691">
            <v>49</v>
          </cell>
          <cell r="H1691">
            <v>34703027</v>
          </cell>
        </row>
        <row r="1692">
          <cell r="A1692">
            <v>412200</v>
          </cell>
          <cell r="B1692" t="str">
            <v>PR</v>
          </cell>
          <cell r="C1692" t="str">
            <v>RIO AZUL</v>
          </cell>
          <cell r="D1692" t="str">
            <v>412200</v>
          </cell>
          <cell r="F1692">
            <v>105016016</v>
          </cell>
          <cell r="H1692">
            <v>78762012</v>
          </cell>
        </row>
        <row r="1693">
          <cell r="A1693">
            <v>412210</v>
          </cell>
          <cell r="B1693" t="str">
            <v>PR</v>
          </cell>
          <cell r="C1693" t="str">
            <v>RIO BOM</v>
          </cell>
          <cell r="D1693" t="str">
            <v>412210</v>
          </cell>
          <cell r="E1693">
            <v>7575</v>
          </cell>
          <cell r="F1693">
            <v>6791211</v>
          </cell>
          <cell r="G1693">
            <v>577</v>
          </cell>
          <cell r="H1693">
            <v>5180761</v>
          </cell>
        </row>
        <row r="1694">
          <cell r="A1694">
            <v>412215</v>
          </cell>
          <cell r="B1694" t="str">
            <v>PR</v>
          </cell>
          <cell r="C1694" t="str">
            <v>RIO BONITO DO IGUAÇU</v>
          </cell>
          <cell r="D1694" t="str">
            <v>412215</v>
          </cell>
          <cell r="F1694">
            <v>39173120</v>
          </cell>
          <cell r="H1694">
            <v>29379840</v>
          </cell>
        </row>
        <row r="1695">
          <cell r="A1695">
            <v>412217</v>
          </cell>
          <cell r="B1695" t="str">
            <v>PR</v>
          </cell>
          <cell r="C1695" t="str">
            <v>RIO BRANCO DO IVAÍ</v>
          </cell>
          <cell r="D1695" t="str">
            <v>412217</v>
          </cell>
          <cell r="E1695">
            <v>3827</v>
          </cell>
          <cell r="F1695">
            <v>5564573</v>
          </cell>
          <cell r="H1695">
            <v>2954921</v>
          </cell>
        </row>
        <row r="1696">
          <cell r="A1696">
            <v>412240</v>
          </cell>
          <cell r="B1696" t="str">
            <v>PR</v>
          </cell>
          <cell r="C1696" t="str">
            <v>ROLÂNDIA</v>
          </cell>
          <cell r="D1696" t="str">
            <v>412240</v>
          </cell>
          <cell r="F1696">
            <v>277144</v>
          </cell>
          <cell r="H1696">
            <v>207858</v>
          </cell>
        </row>
        <row r="1697">
          <cell r="A1697">
            <v>412250</v>
          </cell>
          <cell r="B1697" t="str">
            <v>PR</v>
          </cell>
          <cell r="C1697" t="str">
            <v>RONCADOR</v>
          </cell>
          <cell r="D1697" t="str">
            <v>412250</v>
          </cell>
          <cell r="F1697">
            <v>26597648</v>
          </cell>
          <cell r="H1697">
            <v>19948236</v>
          </cell>
        </row>
        <row r="1698">
          <cell r="A1698">
            <v>412265</v>
          </cell>
          <cell r="B1698" t="str">
            <v>PR</v>
          </cell>
          <cell r="C1698" t="str">
            <v>ROSÁRIO DO IVAÍ</v>
          </cell>
          <cell r="D1698" t="str">
            <v>412265</v>
          </cell>
          <cell r="E1698">
            <v>30710</v>
          </cell>
          <cell r="F1698">
            <v>43426529</v>
          </cell>
          <cell r="G1698">
            <v>28456</v>
          </cell>
          <cell r="H1698">
            <v>30438376</v>
          </cell>
        </row>
        <row r="1699">
          <cell r="A1699">
            <v>412280</v>
          </cell>
          <cell r="B1699" t="str">
            <v>PR</v>
          </cell>
          <cell r="C1699" t="str">
            <v>SALGADO FILHO</v>
          </cell>
          <cell r="D1699" t="str">
            <v>412280</v>
          </cell>
          <cell r="E1699">
            <v>3013</v>
          </cell>
          <cell r="F1699">
            <v>7829424</v>
          </cell>
          <cell r="H1699">
            <v>5781536</v>
          </cell>
        </row>
        <row r="1700">
          <cell r="A1700">
            <v>412310</v>
          </cell>
          <cell r="B1700" t="str">
            <v>PR</v>
          </cell>
          <cell r="C1700" t="str">
            <v>SANTA AMÉLIA</v>
          </cell>
          <cell r="D1700" t="str">
            <v>412310</v>
          </cell>
          <cell r="E1700">
            <v>391</v>
          </cell>
          <cell r="F1700">
            <v>11416161</v>
          </cell>
          <cell r="G1700">
            <v>504</v>
          </cell>
          <cell r="H1700">
            <v>8229716</v>
          </cell>
        </row>
        <row r="1701">
          <cell r="A1701">
            <v>412320</v>
          </cell>
          <cell r="B1701" t="str">
            <v>PR</v>
          </cell>
          <cell r="C1701" t="str">
            <v>SANTA CECÍLIA DO PAVÃO</v>
          </cell>
          <cell r="D1701" t="str">
            <v>412320</v>
          </cell>
          <cell r="E1701">
            <v>1121</v>
          </cell>
          <cell r="F1701">
            <v>21807651</v>
          </cell>
          <cell r="G1701">
            <v>2856</v>
          </cell>
          <cell r="H1701">
            <v>16696310</v>
          </cell>
        </row>
        <row r="1702">
          <cell r="A1702">
            <v>412380</v>
          </cell>
          <cell r="B1702" t="str">
            <v>PR</v>
          </cell>
          <cell r="C1702" t="str">
            <v>SANTA IZABEL DO OESTE</v>
          </cell>
          <cell r="D1702" t="str">
            <v>412380</v>
          </cell>
          <cell r="F1702">
            <v>1960</v>
          </cell>
          <cell r="H1702">
            <v>1470</v>
          </cell>
        </row>
        <row r="1703">
          <cell r="A1703">
            <v>412385</v>
          </cell>
          <cell r="B1703" t="str">
            <v>PR</v>
          </cell>
          <cell r="C1703" t="str">
            <v>SANTA MARIA DO OESTE</v>
          </cell>
          <cell r="D1703" t="str">
            <v>412385</v>
          </cell>
          <cell r="E1703">
            <v>52469</v>
          </cell>
          <cell r="F1703">
            <v>32497870</v>
          </cell>
          <cell r="G1703">
            <v>25638</v>
          </cell>
          <cell r="H1703">
            <v>22528135</v>
          </cell>
        </row>
        <row r="1704">
          <cell r="A1704">
            <v>412390</v>
          </cell>
          <cell r="B1704" t="str">
            <v>PR</v>
          </cell>
          <cell r="C1704" t="str">
            <v>SANTA MARIANA</v>
          </cell>
          <cell r="D1704" t="str">
            <v>412390</v>
          </cell>
          <cell r="F1704">
            <v>12753860</v>
          </cell>
          <cell r="H1704">
            <v>9565395</v>
          </cell>
        </row>
        <row r="1705">
          <cell r="A1705">
            <v>412395</v>
          </cell>
          <cell r="B1705" t="str">
            <v>PR</v>
          </cell>
          <cell r="C1705" t="str">
            <v>SANTA MÔNICA</v>
          </cell>
          <cell r="D1705" t="str">
            <v>412395</v>
          </cell>
          <cell r="F1705">
            <v>12926592</v>
          </cell>
          <cell r="H1705">
            <v>9694944</v>
          </cell>
        </row>
        <row r="1706">
          <cell r="A1706">
            <v>412402</v>
          </cell>
          <cell r="B1706" t="str">
            <v>PR</v>
          </cell>
          <cell r="C1706" t="str">
            <v>SANTA TEREZA DO OESTE</v>
          </cell>
          <cell r="D1706" t="str">
            <v>412402</v>
          </cell>
          <cell r="F1706">
            <v>2100</v>
          </cell>
          <cell r="H1706">
            <v>1575</v>
          </cell>
        </row>
        <row r="1707">
          <cell r="A1707">
            <v>412400</v>
          </cell>
          <cell r="B1707" t="str">
            <v>PR</v>
          </cell>
          <cell r="C1707" t="str">
            <v>SANTANA DO ITARARÉ</v>
          </cell>
          <cell r="D1707" t="str">
            <v>412400</v>
          </cell>
          <cell r="E1707">
            <v>31507</v>
          </cell>
          <cell r="F1707">
            <v>12846143</v>
          </cell>
          <cell r="G1707">
            <v>25375</v>
          </cell>
          <cell r="H1707">
            <v>11420132</v>
          </cell>
        </row>
        <row r="1708">
          <cell r="A1708">
            <v>412410</v>
          </cell>
          <cell r="B1708" t="str">
            <v>PR</v>
          </cell>
          <cell r="C1708" t="str">
            <v>SANTO ANTÔNIO DA PLATINA</v>
          </cell>
          <cell r="D1708" t="str">
            <v>412410</v>
          </cell>
          <cell r="F1708">
            <v>11200</v>
          </cell>
          <cell r="H1708">
            <v>8400</v>
          </cell>
        </row>
        <row r="1709">
          <cell r="A1709">
            <v>412470</v>
          </cell>
          <cell r="B1709" t="str">
            <v>PR</v>
          </cell>
          <cell r="C1709" t="str">
            <v>SÃO JERÔNIMO DA SERRA</v>
          </cell>
          <cell r="D1709" t="str">
            <v>412470</v>
          </cell>
          <cell r="F1709">
            <v>5919900</v>
          </cell>
          <cell r="H1709">
            <v>4439925</v>
          </cell>
        </row>
        <row r="1710">
          <cell r="A1710">
            <v>412500</v>
          </cell>
          <cell r="B1710" t="str">
            <v>PR</v>
          </cell>
          <cell r="C1710" t="str">
            <v>SÃO JOÃO DO IVAÍ</v>
          </cell>
          <cell r="D1710" t="str">
            <v>412500</v>
          </cell>
          <cell r="E1710">
            <v>976</v>
          </cell>
          <cell r="F1710">
            <v>10497694</v>
          </cell>
          <cell r="G1710">
            <v>811</v>
          </cell>
          <cell r="H1710">
            <v>6398307</v>
          </cell>
        </row>
        <row r="1711">
          <cell r="A1711">
            <v>412540</v>
          </cell>
          <cell r="B1711" t="str">
            <v>PR</v>
          </cell>
          <cell r="C1711" t="str">
            <v>SÃO JOSÉ DA BOA VISTA</v>
          </cell>
          <cell r="D1711" t="str">
            <v>412540</v>
          </cell>
          <cell r="F1711">
            <v>20051986</v>
          </cell>
          <cell r="H1711">
            <v>15022399</v>
          </cell>
        </row>
        <row r="1712">
          <cell r="A1712">
            <v>412545</v>
          </cell>
          <cell r="B1712" t="str">
            <v>PR</v>
          </cell>
          <cell r="C1712" t="str">
            <v>SÃO JOSÉ DAS PALMEIRAS</v>
          </cell>
          <cell r="D1712" t="str">
            <v>412545</v>
          </cell>
          <cell r="E1712">
            <v>23517</v>
          </cell>
          <cell r="F1712">
            <v>31337751</v>
          </cell>
          <cell r="G1712">
            <v>29766</v>
          </cell>
          <cell r="H1712">
            <v>26228994</v>
          </cell>
        </row>
        <row r="1713">
          <cell r="A1713">
            <v>412610</v>
          </cell>
          <cell r="B1713" t="str">
            <v>PR</v>
          </cell>
          <cell r="C1713" t="str">
            <v>SÃO TOMÉ</v>
          </cell>
          <cell r="D1713" t="str">
            <v>412610</v>
          </cell>
          <cell r="F1713">
            <v>1355984</v>
          </cell>
          <cell r="H1713">
            <v>1016988</v>
          </cell>
        </row>
        <row r="1714">
          <cell r="A1714">
            <v>412620</v>
          </cell>
          <cell r="B1714" t="str">
            <v>PR</v>
          </cell>
          <cell r="C1714" t="str">
            <v>SAPOPEMA</v>
          </cell>
          <cell r="D1714" t="str">
            <v>412620</v>
          </cell>
          <cell r="E1714">
            <v>1402</v>
          </cell>
          <cell r="F1714">
            <v>20411736</v>
          </cell>
          <cell r="G1714">
            <v>505</v>
          </cell>
          <cell r="H1714">
            <v>14624851</v>
          </cell>
        </row>
        <row r="1715">
          <cell r="A1715">
            <v>412625</v>
          </cell>
          <cell r="B1715" t="str">
            <v>PR</v>
          </cell>
          <cell r="C1715" t="str">
            <v>SARANDI</v>
          </cell>
          <cell r="D1715" t="str">
            <v>412625</v>
          </cell>
          <cell r="E1715">
            <v>1652662</v>
          </cell>
          <cell r="F1715">
            <v>216446683</v>
          </cell>
          <cell r="G1715">
            <v>944244</v>
          </cell>
          <cell r="H1715">
            <v>164740569</v>
          </cell>
        </row>
        <row r="1716">
          <cell r="A1716">
            <v>412650</v>
          </cell>
          <cell r="B1716" t="str">
            <v>PR</v>
          </cell>
          <cell r="C1716" t="str">
            <v>SERTANÓPOLIS</v>
          </cell>
          <cell r="D1716" t="str">
            <v>412650</v>
          </cell>
          <cell r="F1716">
            <v>22405572</v>
          </cell>
          <cell r="H1716">
            <v>16804179</v>
          </cell>
        </row>
        <row r="1717">
          <cell r="A1717">
            <v>412667</v>
          </cell>
          <cell r="B1717" t="str">
            <v>PR</v>
          </cell>
          <cell r="C1717" t="str">
            <v>TAMARANA</v>
          </cell>
          <cell r="D1717" t="str">
            <v>412667</v>
          </cell>
          <cell r="E1717">
            <v>322580</v>
          </cell>
          <cell r="F1717">
            <v>51981717</v>
          </cell>
          <cell r="G1717">
            <v>188529</v>
          </cell>
          <cell r="H1717">
            <v>35852744</v>
          </cell>
        </row>
        <row r="1718">
          <cell r="A1718">
            <v>412670</v>
          </cell>
          <cell r="B1718" t="str">
            <v>PR</v>
          </cell>
          <cell r="C1718" t="str">
            <v>TAMBOARA</v>
          </cell>
          <cell r="D1718" t="str">
            <v>412670</v>
          </cell>
          <cell r="E1718">
            <v>62</v>
          </cell>
          <cell r="F1718">
            <v>9658391</v>
          </cell>
          <cell r="G1718">
            <v>336</v>
          </cell>
          <cell r="H1718">
            <v>8225447</v>
          </cell>
        </row>
        <row r="1719">
          <cell r="A1719">
            <v>412680</v>
          </cell>
          <cell r="B1719" t="str">
            <v>PR</v>
          </cell>
          <cell r="C1719" t="str">
            <v>TAPEJARA</v>
          </cell>
          <cell r="D1719" t="str">
            <v>412680</v>
          </cell>
          <cell r="F1719">
            <v>1695932</v>
          </cell>
          <cell r="H1719">
            <v>1271949</v>
          </cell>
        </row>
        <row r="1720">
          <cell r="A1720">
            <v>412720</v>
          </cell>
          <cell r="B1720" t="str">
            <v>PR</v>
          </cell>
          <cell r="C1720" t="str">
            <v>TERRA BOA</v>
          </cell>
          <cell r="D1720" t="str">
            <v>412720</v>
          </cell>
          <cell r="F1720">
            <v>5279680</v>
          </cell>
          <cell r="H1720">
            <v>3959760</v>
          </cell>
        </row>
        <row r="1721">
          <cell r="A1721">
            <v>412750</v>
          </cell>
          <cell r="B1721" t="str">
            <v>PR</v>
          </cell>
          <cell r="C1721" t="str">
            <v>TIBAGI</v>
          </cell>
          <cell r="D1721" t="str">
            <v>412750</v>
          </cell>
          <cell r="F1721">
            <v>1316</v>
          </cell>
          <cell r="H1721">
            <v>987</v>
          </cell>
        </row>
        <row r="1722">
          <cell r="A1722">
            <v>412788</v>
          </cell>
          <cell r="B1722" t="str">
            <v>PR</v>
          </cell>
          <cell r="C1722" t="str">
            <v>TUNAS DO PARANÁ</v>
          </cell>
          <cell r="D1722" t="str">
            <v>412788</v>
          </cell>
          <cell r="F1722">
            <v>2933896</v>
          </cell>
          <cell r="H1722">
            <v>2200422</v>
          </cell>
        </row>
        <row r="1723">
          <cell r="A1723">
            <v>412790</v>
          </cell>
          <cell r="B1723" t="str">
            <v>PR</v>
          </cell>
          <cell r="C1723" t="str">
            <v>TUNEIRAS DO OESTE</v>
          </cell>
          <cell r="D1723" t="str">
            <v>412790</v>
          </cell>
          <cell r="F1723">
            <v>0</v>
          </cell>
          <cell r="H1723">
            <v>0</v>
          </cell>
        </row>
        <row r="1724">
          <cell r="A1724">
            <v>412796</v>
          </cell>
          <cell r="B1724" t="str">
            <v>PR</v>
          </cell>
          <cell r="C1724" t="str">
            <v>TURVO</v>
          </cell>
          <cell r="D1724" t="str">
            <v>412796</v>
          </cell>
          <cell r="F1724">
            <v>32717132</v>
          </cell>
          <cell r="H1724">
            <v>24537849</v>
          </cell>
        </row>
        <row r="1725">
          <cell r="A1725">
            <v>412820</v>
          </cell>
          <cell r="B1725" t="str">
            <v>PR</v>
          </cell>
          <cell r="C1725" t="str">
            <v>UNIÃO DA VITÓRIA</v>
          </cell>
          <cell r="D1725" t="str">
            <v>412820</v>
          </cell>
          <cell r="F1725">
            <v>114956548</v>
          </cell>
          <cell r="H1725">
            <v>86217411</v>
          </cell>
        </row>
        <row r="1726">
          <cell r="A1726">
            <v>412830</v>
          </cell>
          <cell r="B1726" t="str">
            <v>PR</v>
          </cell>
          <cell r="C1726" t="str">
            <v>UNIFLOR</v>
          </cell>
          <cell r="D1726" t="str">
            <v>412830</v>
          </cell>
          <cell r="F1726">
            <v>4602694</v>
          </cell>
          <cell r="H1726">
            <v>3908310</v>
          </cell>
        </row>
        <row r="1727">
          <cell r="A1727">
            <v>412840</v>
          </cell>
          <cell r="B1727" t="str">
            <v>PR</v>
          </cell>
          <cell r="C1727" t="str">
            <v>URAÍ</v>
          </cell>
          <cell r="D1727" t="str">
            <v>412840</v>
          </cell>
          <cell r="F1727">
            <v>8336972</v>
          </cell>
          <cell r="H1727">
            <v>6252729</v>
          </cell>
        </row>
        <row r="1728">
          <cell r="A1728">
            <v>412853</v>
          </cell>
          <cell r="B1728" t="str">
            <v>PR</v>
          </cell>
          <cell r="C1728" t="str">
            <v>VENTANIA</v>
          </cell>
          <cell r="D1728" t="str">
            <v>412853</v>
          </cell>
          <cell r="F1728">
            <v>29545656</v>
          </cell>
          <cell r="H1728">
            <v>22159242</v>
          </cell>
        </row>
        <row r="1729">
          <cell r="A1729">
            <v>412855</v>
          </cell>
          <cell r="B1729" t="str">
            <v>PR</v>
          </cell>
          <cell r="C1729" t="str">
            <v>VERA CRUZ DO OESTE</v>
          </cell>
          <cell r="D1729" t="str">
            <v>412855</v>
          </cell>
          <cell r="E1729">
            <v>1850</v>
          </cell>
          <cell r="F1729">
            <v>1304860</v>
          </cell>
          <cell r="G1729">
            <v>19524</v>
          </cell>
          <cell r="H1729">
            <v>927780</v>
          </cell>
        </row>
        <row r="1730">
          <cell r="A1730">
            <v>412865</v>
          </cell>
          <cell r="B1730" t="str">
            <v>PR</v>
          </cell>
          <cell r="C1730" t="str">
            <v>VIRMOND</v>
          </cell>
          <cell r="D1730" t="str">
            <v>412865</v>
          </cell>
          <cell r="F1730">
            <v>11579960</v>
          </cell>
          <cell r="H1730">
            <v>8684970</v>
          </cell>
        </row>
        <row r="1731">
          <cell r="A1731">
            <v>412850</v>
          </cell>
          <cell r="B1731" t="str">
            <v>PR</v>
          </cell>
          <cell r="C1731" t="str">
            <v>WENCESLAU BRAZ</v>
          </cell>
          <cell r="D1731" t="str">
            <v>412850</v>
          </cell>
          <cell r="F1731">
            <v>7499236</v>
          </cell>
          <cell r="H1731">
            <v>5105710</v>
          </cell>
        </row>
        <row r="1732">
          <cell r="A1732">
            <v>412880</v>
          </cell>
          <cell r="B1732" t="str">
            <v>PR</v>
          </cell>
          <cell r="C1732" t="str">
            <v>XAMBRÊ</v>
          </cell>
          <cell r="D1732" t="str">
            <v>412880</v>
          </cell>
          <cell r="E1732">
            <v>1825</v>
          </cell>
          <cell r="F1732">
            <v>10914606</v>
          </cell>
          <cell r="G1732">
            <v>998</v>
          </cell>
          <cell r="H1732">
            <v>7874605</v>
          </cell>
        </row>
        <row r="1733">
          <cell r="A1733">
            <v>260005</v>
          </cell>
          <cell r="B1733" t="str">
            <v>PE</v>
          </cell>
          <cell r="C1733" t="str">
            <v>ABREU E LIMA</v>
          </cell>
          <cell r="D1733" t="str">
            <v>260005</v>
          </cell>
          <cell r="E1733">
            <v>135</v>
          </cell>
          <cell r="F1733">
            <v>255678325</v>
          </cell>
          <cell r="G1733">
            <v>27</v>
          </cell>
          <cell r="H1733">
            <v>191708711</v>
          </cell>
        </row>
        <row r="1734">
          <cell r="A1734">
            <v>260010</v>
          </cell>
          <cell r="B1734" t="str">
            <v>PE</v>
          </cell>
          <cell r="C1734" t="str">
            <v>AFOGADOS DA INGAZEIRA</v>
          </cell>
          <cell r="D1734" t="str">
            <v>260010</v>
          </cell>
          <cell r="E1734">
            <v>368694</v>
          </cell>
          <cell r="F1734">
            <v>74368443</v>
          </cell>
          <cell r="G1734">
            <v>302191</v>
          </cell>
          <cell r="H1734">
            <v>55205054</v>
          </cell>
        </row>
        <row r="1735">
          <cell r="A1735">
            <v>260020</v>
          </cell>
          <cell r="B1735" t="str">
            <v>PE</v>
          </cell>
          <cell r="C1735" t="str">
            <v>AFRÂNIO</v>
          </cell>
          <cell r="D1735" t="str">
            <v>260020</v>
          </cell>
          <cell r="E1735">
            <v>20322</v>
          </cell>
          <cell r="F1735">
            <v>1542114</v>
          </cell>
          <cell r="G1735">
            <v>91</v>
          </cell>
          <cell r="H1735">
            <v>997305</v>
          </cell>
        </row>
        <row r="1736">
          <cell r="A1736">
            <v>260030</v>
          </cell>
          <cell r="B1736" t="str">
            <v>PE</v>
          </cell>
          <cell r="C1736" t="str">
            <v>AGRESTINA</v>
          </cell>
          <cell r="D1736" t="str">
            <v>260030</v>
          </cell>
          <cell r="E1736">
            <v>2200</v>
          </cell>
          <cell r="F1736">
            <v>278838885</v>
          </cell>
          <cell r="G1736">
            <v>1150</v>
          </cell>
          <cell r="H1736">
            <v>211791553</v>
          </cell>
        </row>
        <row r="1737">
          <cell r="A1737">
            <v>260040</v>
          </cell>
          <cell r="B1737" t="str">
            <v>PE</v>
          </cell>
          <cell r="C1737" t="str">
            <v>ÁGUA PRETA</v>
          </cell>
          <cell r="D1737" t="str">
            <v>260040</v>
          </cell>
          <cell r="E1737">
            <v>4793</v>
          </cell>
          <cell r="F1737">
            <v>4793465</v>
          </cell>
          <cell r="G1737">
            <v>14198</v>
          </cell>
          <cell r="H1737">
            <v>4229416</v>
          </cell>
        </row>
        <row r="1738">
          <cell r="A1738">
            <v>260050</v>
          </cell>
          <cell r="B1738" t="str">
            <v>PE</v>
          </cell>
          <cell r="C1738" t="str">
            <v>ÁGUAS BELAS</v>
          </cell>
          <cell r="D1738" t="str">
            <v>260050</v>
          </cell>
          <cell r="E1738">
            <v>957694</v>
          </cell>
          <cell r="F1738">
            <v>100329600</v>
          </cell>
          <cell r="G1738">
            <v>1611624</v>
          </cell>
          <cell r="H1738">
            <v>51926498</v>
          </cell>
        </row>
        <row r="1739">
          <cell r="A1739">
            <v>260060</v>
          </cell>
          <cell r="B1739" t="str">
            <v>PE</v>
          </cell>
          <cell r="C1739" t="str">
            <v>ALAGOINHA</v>
          </cell>
          <cell r="D1739" t="str">
            <v>260060</v>
          </cell>
          <cell r="E1739">
            <v>18079</v>
          </cell>
          <cell r="F1739">
            <v>9319169</v>
          </cell>
          <cell r="G1739">
            <v>234652</v>
          </cell>
          <cell r="H1739">
            <v>5585973</v>
          </cell>
        </row>
        <row r="1740">
          <cell r="A1740">
            <v>260070</v>
          </cell>
          <cell r="B1740" t="str">
            <v>PE</v>
          </cell>
          <cell r="C1740" t="str">
            <v>ALIANÇA</v>
          </cell>
          <cell r="D1740" t="str">
            <v>260070</v>
          </cell>
          <cell r="E1740">
            <v>128156</v>
          </cell>
          <cell r="F1740">
            <v>12407185</v>
          </cell>
          <cell r="G1740">
            <v>79430</v>
          </cell>
          <cell r="H1740">
            <v>10097356</v>
          </cell>
        </row>
        <row r="1741">
          <cell r="A1741">
            <v>260080</v>
          </cell>
          <cell r="B1741" t="str">
            <v>PE</v>
          </cell>
          <cell r="C1741" t="str">
            <v>ALTINHO</v>
          </cell>
          <cell r="D1741" t="str">
            <v>260080</v>
          </cell>
          <cell r="E1741">
            <v>8968</v>
          </cell>
          <cell r="F1741">
            <v>7843300</v>
          </cell>
          <cell r="G1741">
            <v>45558</v>
          </cell>
          <cell r="H1741">
            <v>5892794</v>
          </cell>
        </row>
        <row r="1742">
          <cell r="A1742">
            <v>260090</v>
          </cell>
          <cell r="B1742" t="str">
            <v>PE</v>
          </cell>
          <cell r="C1742" t="str">
            <v>AMARAJI</v>
          </cell>
          <cell r="D1742" t="str">
            <v>260090</v>
          </cell>
          <cell r="E1742">
            <v>5330</v>
          </cell>
          <cell r="F1742">
            <v>14245014</v>
          </cell>
          <cell r="G1742">
            <v>19699</v>
          </cell>
          <cell r="H1742">
            <v>10581936</v>
          </cell>
        </row>
        <row r="1743">
          <cell r="A1743">
            <v>260100</v>
          </cell>
          <cell r="B1743" t="str">
            <v>PE</v>
          </cell>
          <cell r="C1743" t="str">
            <v>ANGELIM</v>
          </cell>
          <cell r="D1743" t="str">
            <v>260100</v>
          </cell>
          <cell r="E1743">
            <v>2439</v>
          </cell>
          <cell r="F1743">
            <v>2009375</v>
          </cell>
          <cell r="G1743">
            <v>9137</v>
          </cell>
          <cell r="H1743">
            <v>1517162</v>
          </cell>
        </row>
        <row r="1744">
          <cell r="A1744">
            <v>260105</v>
          </cell>
          <cell r="B1744" t="str">
            <v>PE</v>
          </cell>
          <cell r="C1744" t="str">
            <v>ARAÇOIABA</v>
          </cell>
          <cell r="D1744" t="str">
            <v>260105</v>
          </cell>
          <cell r="E1744">
            <v>2610</v>
          </cell>
          <cell r="F1744">
            <v>38375188</v>
          </cell>
          <cell r="G1744">
            <v>25470</v>
          </cell>
          <cell r="H1744">
            <v>37196203</v>
          </cell>
        </row>
        <row r="1745">
          <cell r="A1745">
            <v>260110</v>
          </cell>
          <cell r="B1745" t="str">
            <v>PE</v>
          </cell>
          <cell r="C1745" t="str">
            <v>ARARIPINA</v>
          </cell>
          <cell r="D1745" t="str">
            <v>260110</v>
          </cell>
          <cell r="E1745">
            <v>108443</v>
          </cell>
          <cell r="F1745">
            <v>43299273</v>
          </cell>
          <cell r="G1745">
            <v>49657</v>
          </cell>
          <cell r="H1745">
            <v>31231485</v>
          </cell>
        </row>
        <row r="1746">
          <cell r="A1746">
            <v>260120</v>
          </cell>
          <cell r="B1746" t="str">
            <v>PE</v>
          </cell>
          <cell r="C1746" t="str">
            <v>ARCOVERDE</v>
          </cell>
          <cell r="D1746" t="str">
            <v>260120</v>
          </cell>
          <cell r="E1746">
            <v>624666</v>
          </cell>
          <cell r="F1746">
            <v>82481235</v>
          </cell>
          <cell r="G1746">
            <v>338472</v>
          </cell>
          <cell r="H1746">
            <v>58240555</v>
          </cell>
        </row>
        <row r="1747">
          <cell r="A1747">
            <v>260130</v>
          </cell>
          <cell r="B1747" t="str">
            <v>PE</v>
          </cell>
          <cell r="C1747" t="str">
            <v>BARRA DE GUABIRABA</v>
          </cell>
          <cell r="D1747" t="str">
            <v>260130</v>
          </cell>
          <cell r="E1747">
            <v>4086</v>
          </cell>
          <cell r="F1747">
            <v>353727</v>
          </cell>
          <cell r="G1747">
            <v>1</v>
          </cell>
          <cell r="H1747">
            <v>275889</v>
          </cell>
        </row>
        <row r="1748">
          <cell r="A1748">
            <v>260140</v>
          </cell>
          <cell r="B1748" t="str">
            <v>PE</v>
          </cell>
          <cell r="C1748" t="str">
            <v>BARREIROS</v>
          </cell>
          <cell r="D1748" t="str">
            <v>260140</v>
          </cell>
          <cell r="F1748">
            <v>2318386</v>
          </cell>
          <cell r="G1748">
            <v>600</v>
          </cell>
          <cell r="H1748">
            <v>1736519</v>
          </cell>
        </row>
        <row r="1749">
          <cell r="A1749">
            <v>260150</v>
          </cell>
          <cell r="B1749" t="str">
            <v>PE</v>
          </cell>
          <cell r="C1749" t="str">
            <v>BELÉM DE MARIA</v>
          </cell>
          <cell r="D1749" t="str">
            <v>260150</v>
          </cell>
          <cell r="E1749">
            <v>117666</v>
          </cell>
          <cell r="F1749">
            <v>38289699</v>
          </cell>
          <cell r="G1749">
            <v>23045</v>
          </cell>
          <cell r="H1749">
            <v>27721961</v>
          </cell>
        </row>
        <row r="1750">
          <cell r="A1750">
            <v>260160</v>
          </cell>
          <cell r="B1750" t="str">
            <v>PE</v>
          </cell>
          <cell r="C1750" t="str">
            <v>BELÉM DO SÃO FRANCISCO</v>
          </cell>
          <cell r="D1750" t="str">
            <v>260160</v>
          </cell>
          <cell r="E1750">
            <v>13157</v>
          </cell>
          <cell r="F1750">
            <v>16821344</v>
          </cell>
          <cell r="G1750">
            <v>126429</v>
          </cell>
          <cell r="H1750">
            <v>405071344</v>
          </cell>
        </row>
        <row r="1751">
          <cell r="A1751">
            <v>260170</v>
          </cell>
          <cell r="B1751" t="str">
            <v>PE</v>
          </cell>
          <cell r="C1751" t="str">
            <v>BELO JARDIM</v>
          </cell>
          <cell r="D1751" t="str">
            <v>260170</v>
          </cell>
          <cell r="E1751">
            <v>886441</v>
          </cell>
          <cell r="F1751">
            <v>155603740</v>
          </cell>
          <cell r="G1751">
            <v>116324</v>
          </cell>
          <cell r="H1751">
            <v>113579081</v>
          </cell>
        </row>
        <row r="1752">
          <cell r="A1752">
            <v>260180</v>
          </cell>
          <cell r="B1752" t="str">
            <v>PE</v>
          </cell>
          <cell r="C1752" t="str">
            <v>BETÂNIA</v>
          </cell>
          <cell r="D1752" t="str">
            <v>260180</v>
          </cell>
          <cell r="E1752">
            <v>37190</v>
          </cell>
          <cell r="F1752">
            <v>7654392</v>
          </cell>
          <cell r="G1752">
            <v>28002</v>
          </cell>
          <cell r="H1752">
            <v>10508452</v>
          </cell>
        </row>
        <row r="1753">
          <cell r="A1753">
            <v>260190</v>
          </cell>
          <cell r="B1753" t="str">
            <v>PE</v>
          </cell>
          <cell r="C1753" t="str">
            <v>BEZERROS</v>
          </cell>
          <cell r="D1753" t="str">
            <v>260190</v>
          </cell>
          <cell r="E1753">
            <v>19906</v>
          </cell>
          <cell r="F1753">
            <v>4717255</v>
          </cell>
          <cell r="G1753">
            <v>14338</v>
          </cell>
          <cell r="H1753">
            <v>3342100</v>
          </cell>
        </row>
        <row r="1754">
          <cell r="A1754">
            <v>260200</v>
          </cell>
          <cell r="B1754" t="str">
            <v>PE</v>
          </cell>
          <cell r="C1754" t="str">
            <v>BODOCÓ</v>
          </cell>
          <cell r="D1754" t="str">
            <v>260200</v>
          </cell>
          <cell r="E1754">
            <v>556930</v>
          </cell>
          <cell r="F1754">
            <v>48160705</v>
          </cell>
          <cell r="G1754">
            <v>341680</v>
          </cell>
          <cell r="H1754">
            <v>30767217</v>
          </cell>
        </row>
        <row r="1755">
          <cell r="A1755">
            <v>260210</v>
          </cell>
          <cell r="B1755" t="str">
            <v>PE</v>
          </cell>
          <cell r="C1755" t="str">
            <v>BOM CONSELHO</v>
          </cell>
          <cell r="D1755" t="str">
            <v>260210</v>
          </cell>
          <cell r="E1755">
            <v>167147</v>
          </cell>
          <cell r="F1755">
            <v>123600722</v>
          </cell>
          <cell r="G1755">
            <v>59317</v>
          </cell>
          <cell r="H1755">
            <v>113832333</v>
          </cell>
        </row>
        <row r="1756">
          <cell r="A1756">
            <v>260220</v>
          </cell>
          <cell r="B1756" t="str">
            <v>PE</v>
          </cell>
          <cell r="C1756" t="str">
            <v>BOM JARDIM</v>
          </cell>
          <cell r="D1756" t="str">
            <v>260220</v>
          </cell>
          <cell r="E1756">
            <v>15835</v>
          </cell>
          <cell r="F1756">
            <v>149641608</v>
          </cell>
          <cell r="G1756">
            <v>11359</v>
          </cell>
          <cell r="H1756">
            <v>114338876</v>
          </cell>
        </row>
        <row r="1757">
          <cell r="A1757">
            <v>260230</v>
          </cell>
          <cell r="B1757" t="str">
            <v>PE</v>
          </cell>
          <cell r="C1757" t="str">
            <v>BONITO</v>
          </cell>
          <cell r="D1757" t="str">
            <v>260230</v>
          </cell>
          <cell r="E1757">
            <v>209026</v>
          </cell>
          <cell r="F1757">
            <v>25659580</v>
          </cell>
          <cell r="G1757">
            <v>141195</v>
          </cell>
          <cell r="H1757">
            <v>18851405</v>
          </cell>
        </row>
        <row r="1758">
          <cell r="A1758">
            <v>260240</v>
          </cell>
          <cell r="B1758" t="str">
            <v>PE</v>
          </cell>
          <cell r="C1758" t="str">
            <v>BREJÃO</v>
          </cell>
          <cell r="D1758" t="str">
            <v>260240</v>
          </cell>
          <cell r="E1758">
            <v>109492</v>
          </cell>
          <cell r="F1758">
            <v>12611926</v>
          </cell>
          <cell r="G1758">
            <v>18184</v>
          </cell>
          <cell r="H1758">
            <v>10084513</v>
          </cell>
        </row>
        <row r="1759">
          <cell r="A1759">
            <v>260250</v>
          </cell>
          <cell r="B1759" t="str">
            <v>PE</v>
          </cell>
          <cell r="C1759" t="str">
            <v>BREJINHO</v>
          </cell>
          <cell r="D1759" t="str">
            <v>260250</v>
          </cell>
          <cell r="E1759">
            <v>42616</v>
          </cell>
          <cell r="F1759">
            <v>13087294</v>
          </cell>
          <cell r="G1759">
            <v>15998</v>
          </cell>
          <cell r="H1759">
            <v>9020808</v>
          </cell>
        </row>
        <row r="1760">
          <cell r="A1760">
            <v>260260</v>
          </cell>
          <cell r="B1760" t="str">
            <v>PE</v>
          </cell>
          <cell r="C1760" t="str">
            <v>BREJO DA MADRE DE DEUS</v>
          </cell>
          <cell r="D1760" t="str">
            <v>260260</v>
          </cell>
          <cell r="E1760">
            <v>455115</v>
          </cell>
          <cell r="F1760">
            <v>19624785</v>
          </cell>
          <cell r="G1760">
            <v>900</v>
          </cell>
          <cell r="H1760">
            <v>13766299</v>
          </cell>
        </row>
        <row r="1761">
          <cell r="A1761">
            <v>260270</v>
          </cell>
          <cell r="B1761" t="str">
            <v>PE</v>
          </cell>
          <cell r="C1761" t="str">
            <v>BUENOS AIRES</v>
          </cell>
          <cell r="D1761" t="str">
            <v>260270</v>
          </cell>
          <cell r="E1761">
            <v>20101</v>
          </cell>
          <cell r="F1761">
            <v>4881114</v>
          </cell>
          <cell r="G1761">
            <v>22766</v>
          </cell>
          <cell r="H1761">
            <v>10315524</v>
          </cell>
        </row>
        <row r="1762">
          <cell r="A1762">
            <v>260280</v>
          </cell>
          <cell r="B1762" t="str">
            <v>PE</v>
          </cell>
          <cell r="C1762" t="str">
            <v>BUÍQUE</v>
          </cell>
          <cell r="D1762" t="str">
            <v>260280</v>
          </cell>
          <cell r="E1762">
            <v>73578</v>
          </cell>
          <cell r="F1762">
            <v>20963168</v>
          </cell>
          <cell r="G1762">
            <v>54045</v>
          </cell>
          <cell r="H1762">
            <v>19023606</v>
          </cell>
        </row>
        <row r="1763">
          <cell r="A1763">
            <v>260290</v>
          </cell>
          <cell r="B1763" t="str">
            <v>PE</v>
          </cell>
          <cell r="C1763" t="str">
            <v>CABO DE SANTO AGOSTINHO</v>
          </cell>
          <cell r="D1763" t="str">
            <v>260290</v>
          </cell>
          <cell r="E1763">
            <v>1801727</v>
          </cell>
          <cell r="F1763">
            <v>250551489</v>
          </cell>
          <cell r="G1763">
            <v>1081746</v>
          </cell>
          <cell r="H1763">
            <v>226799542</v>
          </cell>
        </row>
        <row r="1764">
          <cell r="A1764">
            <v>260300</v>
          </cell>
          <cell r="B1764" t="str">
            <v>PE</v>
          </cell>
          <cell r="C1764" t="str">
            <v>CABROBÓ</v>
          </cell>
          <cell r="D1764" t="str">
            <v>260300</v>
          </cell>
          <cell r="E1764">
            <v>46115</v>
          </cell>
          <cell r="F1764">
            <v>31188354</v>
          </cell>
          <cell r="G1764">
            <v>105730</v>
          </cell>
          <cell r="H1764">
            <v>22184704</v>
          </cell>
        </row>
        <row r="1765">
          <cell r="A1765">
            <v>260310</v>
          </cell>
          <cell r="B1765" t="str">
            <v>PE</v>
          </cell>
          <cell r="C1765" t="str">
            <v>CACHOEIRINHA</v>
          </cell>
          <cell r="D1765" t="str">
            <v>260310</v>
          </cell>
          <cell r="E1765">
            <v>7777</v>
          </cell>
          <cell r="F1765">
            <v>189551</v>
          </cell>
          <cell r="G1765">
            <v>3571</v>
          </cell>
          <cell r="H1765">
            <v>192066</v>
          </cell>
        </row>
        <row r="1766">
          <cell r="A1766">
            <v>260320</v>
          </cell>
          <cell r="B1766" t="str">
            <v>PE</v>
          </cell>
          <cell r="C1766" t="str">
            <v>CAETÉS</v>
          </cell>
          <cell r="D1766" t="str">
            <v>260320</v>
          </cell>
          <cell r="E1766">
            <v>13528</v>
          </cell>
          <cell r="F1766">
            <v>33733699</v>
          </cell>
          <cell r="H1766">
            <v>25256385</v>
          </cell>
        </row>
        <row r="1767">
          <cell r="A1767">
            <v>260330</v>
          </cell>
          <cell r="B1767" t="str">
            <v>PE</v>
          </cell>
          <cell r="C1767" t="str">
            <v>CALÇADO</v>
          </cell>
          <cell r="D1767" t="str">
            <v>260330</v>
          </cell>
          <cell r="E1767">
            <v>5868</v>
          </cell>
          <cell r="F1767">
            <v>1594718</v>
          </cell>
          <cell r="G1767">
            <v>125</v>
          </cell>
          <cell r="H1767">
            <v>1592188</v>
          </cell>
        </row>
        <row r="1768">
          <cell r="A1768">
            <v>260340</v>
          </cell>
          <cell r="B1768" t="str">
            <v>PE</v>
          </cell>
          <cell r="C1768" t="str">
            <v>CALUMBI</v>
          </cell>
          <cell r="D1768" t="str">
            <v>260340</v>
          </cell>
          <cell r="E1768">
            <v>78641</v>
          </cell>
          <cell r="F1768">
            <v>10437868</v>
          </cell>
          <cell r="G1768">
            <v>157937</v>
          </cell>
          <cell r="H1768">
            <v>10809928</v>
          </cell>
        </row>
        <row r="1769">
          <cell r="A1769">
            <v>260345</v>
          </cell>
          <cell r="B1769" t="str">
            <v>PE</v>
          </cell>
          <cell r="C1769" t="str">
            <v>CAMARAGIBE</v>
          </cell>
          <cell r="D1769" t="str">
            <v>260345</v>
          </cell>
          <cell r="E1769">
            <v>886101</v>
          </cell>
          <cell r="F1769">
            <v>228080963</v>
          </cell>
          <cell r="G1769">
            <v>654597</v>
          </cell>
          <cell r="H1769">
            <v>157301867</v>
          </cell>
        </row>
        <row r="1770">
          <cell r="A1770">
            <v>260350</v>
          </cell>
          <cell r="B1770" t="str">
            <v>PE</v>
          </cell>
          <cell r="C1770" t="str">
            <v>CAMOCIM DE SÃO FÉLIX</v>
          </cell>
          <cell r="D1770" t="str">
            <v>260350</v>
          </cell>
          <cell r="E1770">
            <v>259686</v>
          </cell>
          <cell r="F1770">
            <v>3860072</v>
          </cell>
          <cell r="G1770">
            <v>1276</v>
          </cell>
          <cell r="H1770">
            <v>510898</v>
          </cell>
        </row>
        <row r="1771">
          <cell r="A1771">
            <v>260360</v>
          </cell>
          <cell r="B1771" t="str">
            <v>PE</v>
          </cell>
          <cell r="C1771" t="str">
            <v>CAMUTANGA</v>
          </cell>
          <cell r="D1771" t="str">
            <v>260360</v>
          </cell>
          <cell r="F1771">
            <v>270340</v>
          </cell>
          <cell r="G1771">
            <v>262</v>
          </cell>
          <cell r="H1771">
            <v>691955</v>
          </cell>
        </row>
        <row r="1772">
          <cell r="A1772">
            <v>260370</v>
          </cell>
          <cell r="B1772" t="str">
            <v>PE</v>
          </cell>
          <cell r="C1772" t="str">
            <v>CANHOTINHO</v>
          </cell>
          <cell r="D1772" t="str">
            <v>260370</v>
          </cell>
          <cell r="E1772">
            <v>193345</v>
          </cell>
          <cell r="F1772">
            <v>17532281</v>
          </cell>
          <cell r="G1772">
            <v>212185</v>
          </cell>
          <cell r="H1772">
            <v>13430694</v>
          </cell>
        </row>
        <row r="1773">
          <cell r="A1773">
            <v>260380</v>
          </cell>
          <cell r="B1773" t="str">
            <v>PE</v>
          </cell>
          <cell r="C1773" t="str">
            <v>CAPOEIRAS</v>
          </cell>
          <cell r="D1773" t="str">
            <v>260380</v>
          </cell>
          <cell r="E1773">
            <v>1000</v>
          </cell>
          <cell r="F1773">
            <v>52603693</v>
          </cell>
          <cell r="G1773">
            <v>18094</v>
          </cell>
          <cell r="H1773">
            <v>39870450</v>
          </cell>
        </row>
        <row r="1774">
          <cell r="A1774">
            <v>260390</v>
          </cell>
          <cell r="B1774" t="str">
            <v>PE</v>
          </cell>
          <cell r="C1774" t="str">
            <v>CARNAÍBA</v>
          </cell>
          <cell r="D1774" t="str">
            <v>260390</v>
          </cell>
          <cell r="E1774">
            <v>63163</v>
          </cell>
          <cell r="F1774">
            <v>14757421</v>
          </cell>
          <cell r="G1774">
            <v>14079</v>
          </cell>
          <cell r="H1774">
            <v>10298007</v>
          </cell>
        </row>
        <row r="1775">
          <cell r="A1775">
            <v>260392</v>
          </cell>
          <cell r="B1775" t="str">
            <v>PE</v>
          </cell>
          <cell r="C1775" t="str">
            <v>CARNAUBEIRA DA PENHA</v>
          </cell>
          <cell r="D1775" t="str">
            <v>260392</v>
          </cell>
          <cell r="E1775">
            <v>3317</v>
          </cell>
          <cell r="F1775">
            <v>5367695</v>
          </cell>
          <cell r="G1775">
            <v>6712</v>
          </cell>
          <cell r="H1775">
            <v>4148945</v>
          </cell>
        </row>
        <row r="1776">
          <cell r="A1776">
            <v>260400</v>
          </cell>
          <cell r="B1776" t="str">
            <v>PE</v>
          </cell>
          <cell r="C1776" t="str">
            <v>CARPINA</v>
          </cell>
          <cell r="D1776" t="str">
            <v>260400</v>
          </cell>
          <cell r="E1776">
            <v>25763</v>
          </cell>
          <cell r="F1776">
            <v>29754778</v>
          </cell>
          <cell r="G1776">
            <v>19838</v>
          </cell>
          <cell r="H1776">
            <v>23158662</v>
          </cell>
        </row>
        <row r="1777">
          <cell r="A1777">
            <v>260410</v>
          </cell>
          <cell r="B1777" t="str">
            <v>PE</v>
          </cell>
          <cell r="C1777" t="str">
            <v>CARUARU</v>
          </cell>
          <cell r="D1777" t="str">
            <v>260410</v>
          </cell>
          <cell r="E1777">
            <v>5357569</v>
          </cell>
          <cell r="F1777">
            <v>481146241</v>
          </cell>
          <cell r="G1777">
            <v>2803576</v>
          </cell>
          <cell r="H1777">
            <v>347429691</v>
          </cell>
        </row>
        <row r="1778">
          <cell r="A1778">
            <v>260415</v>
          </cell>
          <cell r="B1778" t="str">
            <v>PE</v>
          </cell>
          <cell r="C1778" t="str">
            <v>CASINHAS</v>
          </cell>
          <cell r="D1778" t="str">
            <v>260415</v>
          </cell>
          <cell r="E1778">
            <v>122062</v>
          </cell>
          <cell r="F1778">
            <v>20476546</v>
          </cell>
          <cell r="G1778">
            <v>66898</v>
          </cell>
          <cell r="H1778">
            <v>12841476</v>
          </cell>
        </row>
        <row r="1779">
          <cell r="A1779">
            <v>260420</v>
          </cell>
          <cell r="B1779" t="str">
            <v>PE</v>
          </cell>
          <cell r="C1779" t="str">
            <v>CATENDE</v>
          </cell>
          <cell r="D1779" t="str">
            <v>260420</v>
          </cell>
          <cell r="E1779">
            <v>91458</v>
          </cell>
          <cell r="F1779">
            <v>181384089</v>
          </cell>
          <cell r="H1779">
            <v>146651699</v>
          </cell>
        </row>
        <row r="1780">
          <cell r="A1780">
            <v>260430</v>
          </cell>
          <cell r="B1780" t="str">
            <v>PE</v>
          </cell>
          <cell r="C1780" t="str">
            <v>CEDRO</v>
          </cell>
          <cell r="D1780" t="str">
            <v>260430</v>
          </cell>
          <cell r="E1780">
            <v>280087</v>
          </cell>
          <cell r="F1780">
            <v>19008887</v>
          </cell>
          <cell r="G1780">
            <v>37377</v>
          </cell>
          <cell r="H1780">
            <v>15285235</v>
          </cell>
        </row>
        <row r="1781">
          <cell r="A1781">
            <v>260440</v>
          </cell>
          <cell r="B1781" t="str">
            <v>PE</v>
          </cell>
          <cell r="C1781" t="str">
            <v>CHÃ DE ALEGRIA</v>
          </cell>
          <cell r="D1781" t="str">
            <v>260440</v>
          </cell>
          <cell r="F1781">
            <v>196000</v>
          </cell>
          <cell r="H1781">
            <v>147000</v>
          </cell>
        </row>
        <row r="1782">
          <cell r="A1782">
            <v>260450</v>
          </cell>
          <cell r="B1782" t="str">
            <v>PE</v>
          </cell>
          <cell r="C1782" t="str">
            <v>CHÃ GRANDE</v>
          </cell>
          <cell r="D1782" t="str">
            <v>260450</v>
          </cell>
          <cell r="E1782">
            <v>4951</v>
          </cell>
          <cell r="F1782">
            <v>1459963</v>
          </cell>
          <cell r="H1782">
            <v>1326577</v>
          </cell>
        </row>
        <row r="1783">
          <cell r="A1783">
            <v>260460</v>
          </cell>
          <cell r="B1783" t="str">
            <v>PE</v>
          </cell>
          <cell r="C1783" t="str">
            <v>CONDADO</v>
          </cell>
          <cell r="D1783" t="str">
            <v>260460</v>
          </cell>
          <cell r="E1783">
            <v>121550</v>
          </cell>
          <cell r="F1783">
            <v>28891973</v>
          </cell>
          <cell r="G1783">
            <v>68547</v>
          </cell>
          <cell r="H1783">
            <v>20084710</v>
          </cell>
        </row>
        <row r="1784">
          <cell r="A1784">
            <v>260470</v>
          </cell>
          <cell r="B1784" t="str">
            <v>PE</v>
          </cell>
          <cell r="C1784" t="str">
            <v>CORRENTES</v>
          </cell>
          <cell r="D1784" t="str">
            <v>260470</v>
          </cell>
          <cell r="E1784">
            <v>8232</v>
          </cell>
          <cell r="F1784">
            <v>3021000</v>
          </cell>
          <cell r="G1784">
            <v>172635</v>
          </cell>
          <cell r="H1784">
            <v>2471172</v>
          </cell>
        </row>
        <row r="1785">
          <cell r="A1785">
            <v>260480</v>
          </cell>
          <cell r="B1785" t="str">
            <v>PE</v>
          </cell>
          <cell r="C1785" t="str">
            <v>CORTÊS</v>
          </cell>
          <cell r="D1785" t="str">
            <v>260480</v>
          </cell>
          <cell r="E1785">
            <v>236931</v>
          </cell>
          <cell r="F1785">
            <v>43521456</v>
          </cell>
          <cell r="H1785">
            <v>28648369</v>
          </cell>
        </row>
        <row r="1786">
          <cell r="A1786">
            <v>260490</v>
          </cell>
          <cell r="B1786" t="str">
            <v>PE</v>
          </cell>
          <cell r="C1786" t="str">
            <v>CUMARU</v>
          </cell>
          <cell r="D1786" t="str">
            <v>260490</v>
          </cell>
          <cell r="E1786">
            <v>239105</v>
          </cell>
          <cell r="F1786">
            <v>18494810</v>
          </cell>
          <cell r="G1786">
            <v>163689</v>
          </cell>
          <cell r="H1786">
            <v>12222868</v>
          </cell>
        </row>
        <row r="1787">
          <cell r="A1787">
            <v>260500</v>
          </cell>
          <cell r="B1787" t="str">
            <v>PE</v>
          </cell>
          <cell r="C1787" t="str">
            <v>CUPIRA</v>
          </cell>
          <cell r="D1787" t="str">
            <v>260500</v>
          </cell>
          <cell r="E1787">
            <v>11513</v>
          </cell>
          <cell r="F1787">
            <v>45330527</v>
          </cell>
          <cell r="G1787">
            <v>16522</v>
          </cell>
          <cell r="H1787">
            <v>36695533</v>
          </cell>
        </row>
        <row r="1788">
          <cell r="A1788">
            <v>260510</v>
          </cell>
          <cell r="B1788" t="str">
            <v>PE</v>
          </cell>
          <cell r="C1788" t="str">
            <v>CUSTÓDIA</v>
          </cell>
          <cell r="D1788" t="str">
            <v>260510</v>
          </cell>
          <cell r="E1788">
            <v>212045</v>
          </cell>
          <cell r="F1788">
            <v>19189995</v>
          </cell>
          <cell r="G1788">
            <v>229161</v>
          </cell>
          <cell r="H1788">
            <v>14925033</v>
          </cell>
        </row>
        <row r="1789">
          <cell r="A1789">
            <v>260515</v>
          </cell>
          <cell r="B1789" t="str">
            <v>PE</v>
          </cell>
          <cell r="C1789" t="str">
            <v>DORMENTES</v>
          </cell>
          <cell r="D1789" t="str">
            <v>260515</v>
          </cell>
          <cell r="E1789">
            <v>167356</v>
          </cell>
          <cell r="F1789">
            <v>53986100</v>
          </cell>
          <cell r="G1789">
            <v>126098</v>
          </cell>
          <cell r="H1789">
            <v>41247983</v>
          </cell>
        </row>
        <row r="1790">
          <cell r="A1790">
            <v>260520</v>
          </cell>
          <cell r="B1790" t="str">
            <v>PE</v>
          </cell>
          <cell r="C1790" t="str">
            <v>ESCADA</v>
          </cell>
          <cell r="D1790" t="str">
            <v>260520</v>
          </cell>
          <cell r="E1790">
            <v>46172</v>
          </cell>
          <cell r="F1790">
            <v>2840793</v>
          </cell>
          <cell r="G1790">
            <v>526410</v>
          </cell>
          <cell r="H1790">
            <v>4450095</v>
          </cell>
        </row>
        <row r="1791">
          <cell r="A1791">
            <v>260530</v>
          </cell>
          <cell r="B1791" t="str">
            <v>PE</v>
          </cell>
          <cell r="C1791" t="str">
            <v>EXU</v>
          </cell>
          <cell r="D1791" t="str">
            <v>260530</v>
          </cell>
          <cell r="E1791">
            <v>3247</v>
          </cell>
          <cell r="F1791">
            <v>525955</v>
          </cell>
          <cell r="G1791">
            <v>2997</v>
          </cell>
          <cell r="H1791">
            <v>366434</v>
          </cell>
        </row>
        <row r="1792">
          <cell r="A1792">
            <v>260540</v>
          </cell>
          <cell r="B1792" t="str">
            <v>PE</v>
          </cell>
          <cell r="C1792" t="str">
            <v>FEIRA NOVA</v>
          </cell>
          <cell r="D1792" t="str">
            <v>260540</v>
          </cell>
          <cell r="E1792">
            <v>274879</v>
          </cell>
          <cell r="F1792">
            <v>17510341</v>
          </cell>
          <cell r="G1792">
            <v>231289</v>
          </cell>
          <cell r="H1792">
            <v>12513275</v>
          </cell>
        </row>
        <row r="1793">
          <cell r="A1793">
            <v>260545</v>
          </cell>
          <cell r="B1793" t="str">
            <v>PE</v>
          </cell>
          <cell r="C1793" t="str">
            <v>FERNANDO DE NORONHA</v>
          </cell>
          <cell r="D1793" t="str">
            <v>260545</v>
          </cell>
          <cell r="E1793">
            <v>6819</v>
          </cell>
          <cell r="F1793">
            <v>2491525</v>
          </cell>
          <cell r="G1793">
            <v>4426</v>
          </cell>
          <cell r="H1793">
            <v>1445433</v>
          </cell>
        </row>
        <row r="1794">
          <cell r="A1794">
            <v>260550</v>
          </cell>
          <cell r="B1794" t="str">
            <v>PE</v>
          </cell>
          <cell r="C1794" t="str">
            <v>FERREIROS</v>
          </cell>
          <cell r="D1794" t="str">
            <v>260550</v>
          </cell>
          <cell r="F1794">
            <v>21877744</v>
          </cell>
          <cell r="H1794">
            <v>16408308</v>
          </cell>
        </row>
        <row r="1795">
          <cell r="A1795">
            <v>260560</v>
          </cell>
          <cell r="B1795" t="str">
            <v>PE</v>
          </cell>
          <cell r="C1795" t="str">
            <v>FLORES</v>
          </cell>
          <cell r="D1795" t="str">
            <v>260560</v>
          </cell>
          <cell r="E1795">
            <v>36352</v>
          </cell>
          <cell r="F1795">
            <v>39650566</v>
          </cell>
          <cell r="H1795">
            <v>31554273</v>
          </cell>
        </row>
        <row r="1796">
          <cell r="A1796">
            <v>260570</v>
          </cell>
          <cell r="B1796" t="str">
            <v>PE</v>
          </cell>
          <cell r="C1796" t="str">
            <v>FLORESTA</v>
          </cell>
          <cell r="D1796" t="str">
            <v>260570</v>
          </cell>
          <cell r="E1796">
            <v>381396</v>
          </cell>
          <cell r="F1796">
            <v>44711497</v>
          </cell>
          <cell r="G1796">
            <v>123053</v>
          </cell>
          <cell r="H1796">
            <v>32410446</v>
          </cell>
        </row>
        <row r="1797">
          <cell r="A1797">
            <v>260580</v>
          </cell>
          <cell r="B1797" t="str">
            <v>PE</v>
          </cell>
          <cell r="C1797" t="str">
            <v>FREI MIGUELINHO</v>
          </cell>
          <cell r="D1797" t="str">
            <v>260580</v>
          </cell>
          <cell r="F1797">
            <v>933502</v>
          </cell>
          <cell r="H1797">
            <v>777285</v>
          </cell>
        </row>
        <row r="1798">
          <cell r="A1798">
            <v>260590</v>
          </cell>
          <cell r="B1798" t="str">
            <v>PE</v>
          </cell>
          <cell r="C1798" t="str">
            <v>GAMELEIRA</v>
          </cell>
          <cell r="D1798" t="str">
            <v>260590</v>
          </cell>
          <cell r="E1798">
            <v>35648</v>
          </cell>
          <cell r="F1798">
            <v>68147912</v>
          </cell>
          <cell r="G1798">
            <v>2680</v>
          </cell>
          <cell r="H1798">
            <v>65353323</v>
          </cell>
        </row>
        <row r="1799">
          <cell r="A1799">
            <v>260600</v>
          </cell>
          <cell r="B1799" t="str">
            <v>PE</v>
          </cell>
          <cell r="C1799" t="str">
            <v>GARANHUNS</v>
          </cell>
          <cell r="D1799" t="str">
            <v>260600</v>
          </cell>
          <cell r="E1799">
            <v>1156575</v>
          </cell>
          <cell r="F1799">
            <v>188619890</v>
          </cell>
          <cell r="G1799">
            <v>553594</v>
          </cell>
          <cell r="H1799">
            <v>139131012</v>
          </cell>
        </row>
        <row r="1800">
          <cell r="A1800">
            <v>260610</v>
          </cell>
          <cell r="B1800" t="str">
            <v>PE</v>
          </cell>
          <cell r="C1800" t="str">
            <v>GLÓRIA DO GOITÁ</v>
          </cell>
          <cell r="D1800" t="str">
            <v>260610</v>
          </cell>
          <cell r="E1800">
            <v>36063</v>
          </cell>
          <cell r="F1800">
            <v>23876267</v>
          </cell>
          <cell r="G1800">
            <v>23171</v>
          </cell>
          <cell r="H1800">
            <v>17346595</v>
          </cell>
        </row>
        <row r="1801">
          <cell r="A1801">
            <v>260620</v>
          </cell>
          <cell r="B1801" t="str">
            <v>PE</v>
          </cell>
          <cell r="C1801" t="str">
            <v>GOIANA</v>
          </cell>
          <cell r="D1801" t="str">
            <v>260620</v>
          </cell>
          <cell r="E1801">
            <v>294095</v>
          </cell>
          <cell r="F1801">
            <v>106007952</v>
          </cell>
          <cell r="G1801">
            <v>252360</v>
          </cell>
          <cell r="H1801">
            <v>75616260</v>
          </cell>
        </row>
        <row r="1802">
          <cell r="A1802">
            <v>260630</v>
          </cell>
          <cell r="B1802" t="str">
            <v>PE</v>
          </cell>
          <cell r="C1802" t="str">
            <v>GRANITO</v>
          </cell>
          <cell r="D1802" t="str">
            <v>260630</v>
          </cell>
          <cell r="E1802">
            <v>75927</v>
          </cell>
          <cell r="F1802">
            <v>16299577</v>
          </cell>
          <cell r="G1802">
            <v>56674</v>
          </cell>
          <cell r="H1802">
            <v>11469236</v>
          </cell>
        </row>
        <row r="1803">
          <cell r="A1803">
            <v>260640</v>
          </cell>
          <cell r="B1803" t="str">
            <v>PE</v>
          </cell>
          <cell r="C1803" t="str">
            <v>GRAVATÁ</v>
          </cell>
          <cell r="D1803" t="str">
            <v>260640</v>
          </cell>
          <cell r="E1803">
            <v>934385</v>
          </cell>
          <cell r="F1803">
            <v>87600514</v>
          </cell>
          <cell r="G1803">
            <v>590226</v>
          </cell>
          <cell r="H1803">
            <v>68766788</v>
          </cell>
        </row>
        <row r="1804">
          <cell r="A1804">
            <v>260650</v>
          </cell>
          <cell r="B1804" t="str">
            <v>PE</v>
          </cell>
          <cell r="C1804" t="str">
            <v>IATI</v>
          </cell>
          <cell r="D1804" t="str">
            <v>260650</v>
          </cell>
          <cell r="E1804">
            <v>470600</v>
          </cell>
          <cell r="F1804">
            <v>55491722</v>
          </cell>
          <cell r="G1804">
            <v>1947998</v>
          </cell>
          <cell r="H1804">
            <v>55248945</v>
          </cell>
        </row>
        <row r="1805">
          <cell r="A1805">
            <v>260660</v>
          </cell>
          <cell r="B1805" t="str">
            <v>PE</v>
          </cell>
          <cell r="C1805" t="str">
            <v>IBIMIRIM</v>
          </cell>
          <cell r="D1805" t="str">
            <v>260660</v>
          </cell>
          <cell r="E1805">
            <v>374405</v>
          </cell>
          <cell r="F1805">
            <v>90215967</v>
          </cell>
          <cell r="H1805">
            <v>77400233</v>
          </cell>
        </row>
        <row r="1806">
          <cell r="A1806">
            <v>260670</v>
          </cell>
          <cell r="B1806" t="str">
            <v>PE</v>
          </cell>
          <cell r="C1806" t="str">
            <v>IBIRAJUBA</v>
          </cell>
          <cell r="D1806" t="str">
            <v>260670</v>
          </cell>
          <cell r="E1806">
            <v>37</v>
          </cell>
          <cell r="F1806">
            <v>3551066</v>
          </cell>
          <cell r="G1806">
            <v>817</v>
          </cell>
          <cell r="H1806">
            <v>2778505</v>
          </cell>
        </row>
        <row r="1807">
          <cell r="A1807">
            <v>260680</v>
          </cell>
          <cell r="B1807" t="str">
            <v>PE</v>
          </cell>
          <cell r="C1807" t="str">
            <v>IGARASSU</v>
          </cell>
          <cell r="D1807" t="str">
            <v>260680</v>
          </cell>
          <cell r="E1807">
            <v>15532</v>
          </cell>
          <cell r="F1807">
            <v>42491726</v>
          </cell>
          <cell r="G1807">
            <v>5977</v>
          </cell>
          <cell r="H1807">
            <v>33234487</v>
          </cell>
        </row>
        <row r="1808">
          <cell r="A1808">
            <v>260690</v>
          </cell>
          <cell r="B1808" t="str">
            <v>PE</v>
          </cell>
          <cell r="C1808" t="str">
            <v>IGUARACY</v>
          </cell>
          <cell r="D1808" t="str">
            <v>260690</v>
          </cell>
          <cell r="E1808">
            <v>267728</v>
          </cell>
          <cell r="F1808">
            <v>14009100</v>
          </cell>
          <cell r="G1808">
            <v>54141</v>
          </cell>
          <cell r="H1808">
            <v>7284522</v>
          </cell>
        </row>
        <row r="1809">
          <cell r="A1809">
            <v>260760</v>
          </cell>
          <cell r="B1809" t="str">
            <v>PE</v>
          </cell>
          <cell r="C1809" t="str">
            <v>ILHA DE ITAMARACÁ</v>
          </cell>
          <cell r="D1809" t="str">
            <v>260760</v>
          </cell>
          <cell r="E1809">
            <v>115097</v>
          </cell>
          <cell r="F1809">
            <v>19665066</v>
          </cell>
          <cell r="G1809">
            <v>11350</v>
          </cell>
          <cell r="H1809">
            <v>13498051</v>
          </cell>
        </row>
        <row r="1810">
          <cell r="A1810">
            <v>260700</v>
          </cell>
          <cell r="B1810" t="str">
            <v>PE</v>
          </cell>
          <cell r="C1810" t="str">
            <v>INAJÁ</v>
          </cell>
          <cell r="D1810" t="str">
            <v>260700</v>
          </cell>
          <cell r="E1810">
            <v>876546</v>
          </cell>
          <cell r="F1810">
            <v>20648408</v>
          </cell>
          <cell r="G1810">
            <v>179886</v>
          </cell>
          <cell r="H1810">
            <v>5789149</v>
          </cell>
        </row>
        <row r="1811">
          <cell r="A1811">
            <v>260710</v>
          </cell>
          <cell r="B1811" t="str">
            <v>PE</v>
          </cell>
          <cell r="C1811" t="str">
            <v>INGAZEIRA</v>
          </cell>
          <cell r="D1811" t="str">
            <v>260710</v>
          </cell>
          <cell r="E1811">
            <v>80397</v>
          </cell>
          <cell r="F1811">
            <v>8131364</v>
          </cell>
          <cell r="G1811">
            <v>66070</v>
          </cell>
          <cell r="H1811">
            <v>5901955</v>
          </cell>
        </row>
        <row r="1812">
          <cell r="A1812">
            <v>260720</v>
          </cell>
          <cell r="B1812" t="str">
            <v>PE</v>
          </cell>
          <cell r="C1812" t="str">
            <v>IPOJUCA</v>
          </cell>
          <cell r="D1812" t="str">
            <v>260720</v>
          </cell>
          <cell r="E1812">
            <v>2303214</v>
          </cell>
          <cell r="F1812">
            <v>419924984</v>
          </cell>
          <cell r="G1812">
            <v>1814468</v>
          </cell>
          <cell r="H1812">
            <v>345598233</v>
          </cell>
        </row>
        <row r="1813">
          <cell r="A1813">
            <v>260730</v>
          </cell>
          <cell r="B1813" t="str">
            <v>PE</v>
          </cell>
          <cell r="C1813" t="str">
            <v>IPUBI</v>
          </cell>
          <cell r="D1813" t="str">
            <v>260730</v>
          </cell>
          <cell r="E1813">
            <v>274276</v>
          </cell>
          <cell r="F1813">
            <v>76911350</v>
          </cell>
          <cell r="G1813">
            <v>216949</v>
          </cell>
          <cell r="H1813">
            <v>57752058</v>
          </cell>
        </row>
        <row r="1814">
          <cell r="A1814">
            <v>260740</v>
          </cell>
          <cell r="B1814" t="str">
            <v>PE</v>
          </cell>
          <cell r="C1814" t="str">
            <v>ITACURUBA</v>
          </cell>
          <cell r="D1814" t="str">
            <v>260740</v>
          </cell>
          <cell r="E1814">
            <v>29946</v>
          </cell>
          <cell r="F1814">
            <v>12417971</v>
          </cell>
          <cell r="G1814">
            <v>7460</v>
          </cell>
          <cell r="H1814">
            <v>12424287</v>
          </cell>
        </row>
        <row r="1815">
          <cell r="A1815">
            <v>260750</v>
          </cell>
          <cell r="B1815" t="str">
            <v>PE</v>
          </cell>
          <cell r="C1815" t="str">
            <v>ITAÍBA</v>
          </cell>
          <cell r="D1815" t="str">
            <v>260750</v>
          </cell>
          <cell r="E1815">
            <v>438709</v>
          </cell>
          <cell r="F1815">
            <v>89826757</v>
          </cell>
          <cell r="G1815">
            <v>47792</v>
          </cell>
          <cell r="H1815">
            <v>76440263</v>
          </cell>
        </row>
        <row r="1816">
          <cell r="A1816">
            <v>260765</v>
          </cell>
          <cell r="B1816" t="str">
            <v>PE</v>
          </cell>
          <cell r="C1816" t="str">
            <v>ITAMBÉ</v>
          </cell>
          <cell r="D1816" t="str">
            <v>260765</v>
          </cell>
          <cell r="F1816">
            <v>75095953</v>
          </cell>
          <cell r="G1816">
            <v>9363</v>
          </cell>
          <cell r="H1816">
            <v>56665824</v>
          </cell>
        </row>
        <row r="1817">
          <cell r="A1817">
            <v>260770</v>
          </cell>
          <cell r="B1817" t="str">
            <v>PE</v>
          </cell>
          <cell r="C1817" t="str">
            <v>ITAPETIM</v>
          </cell>
          <cell r="D1817" t="str">
            <v>260770</v>
          </cell>
          <cell r="E1817">
            <v>187330</v>
          </cell>
          <cell r="F1817">
            <v>11719243</v>
          </cell>
          <cell r="G1817">
            <v>59121</v>
          </cell>
          <cell r="H1817">
            <v>8961615</v>
          </cell>
        </row>
        <row r="1818">
          <cell r="A1818">
            <v>260775</v>
          </cell>
          <cell r="B1818" t="str">
            <v>PE</v>
          </cell>
          <cell r="C1818" t="str">
            <v>ITAPISSUMA</v>
          </cell>
          <cell r="D1818" t="str">
            <v>260775</v>
          </cell>
          <cell r="F1818">
            <v>264372141</v>
          </cell>
          <cell r="G1818">
            <v>54069</v>
          </cell>
          <cell r="H1818">
            <v>199003368</v>
          </cell>
        </row>
        <row r="1819">
          <cell r="A1819">
            <v>260780</v>
          </cell>
          <cell r="B1819" t="str">
            <v>PE</v>
          </cell>
          <cell r="C1819" t="str">
            <v>ITAQUITINGA</v>
          </cell>
          <cell r="D1819" t="str">
            <v>260780</v>
          </cell>
          <cell r="E1819">
            <v>5722</v>
          </cell>
          <cell r="F1819">
            <v>6499408</v>
          </cell>
          <cell r="G1819">
            <v>12346</v>
          </cell>
          <cell r="H1819">
            <v>4871683</v>
          </cell>
        </row>
        <row r="1820">
          <cell r="A1820">
            <v>260790</v>
          </cell>
          <cell r="B1820" t="str">
            <v>PE</v>
          </cell>
          <cell r="C1820" t="str">
            <v>JABOATÃO DOS GUARARAPES</v>
          </cell>
          <cell r="D1820" t="str">
            <v>260790</v>
          </cell>
          <cell r="E1820">
            <v>8145747</v>
          </cell>
          <cell r="F1820">
            <v>1092838468</v>
          </cell>
          <cell r="G1820">
            <v>3635495</v>
          </cell>
          <cell r="H1820">
            <v>778714859</v>
          </cell>
        </row>
        <row r="1821">
          <cell r="A1821">
            <v>260795</v>
          </cell>
          <cell r="B1821" t="str">
            <v>PE</v>
          </cell>
          <cell r="C1821" t="str">
            <v>JAQUEIRA</v>
          </cell>
          <cell r="D1821" t="str">
            <v>260795</v>
          </cell>
          <cell r="E1821">
            <v>3979</v>
          </cell>
          <cell r="F1821">
            <v>3762970</v>
          </cell>
          <cell r="G1821">
            <v>67643</v>
          </cell>
          <cell r="H1821">
            <v>1794705</v>
          </cell>
        </row>
        <row r="1822">
          <cell r="A1822">
            <v>260800</v>
          </cell>
          <cell r="B1822" t="str">
            <v>PE</v>
          </cell>
          <cell r="C1822" t="str">
            <v>JATAÚBA</v>
          </cell>
          <cell r="D1822" t="str">
            <v>260800</v>
          </cell>
          <cell r="E1822">
            <v>158651</v>
          </cell>
          <cell r="F1822">
            <v>11405803</v>
          </cell>
          <cell r="G1822">
            <v>37320</v>
          </cell>
          <cell r="H1822">
            <v>7649268</v>
          </cell>
        </row>
        <row r="1823">
          <cell r="A1823">
            <v>260805</v>
          </cell>
          <cell r="B1823" t="str">
            <v>PE</v>
          </cell>
          <cell r="C1823" t="str">
            <v>JATOBÁ</v>
          </cell>
          <cell r="D1823" t="str">
            <v>260805</v>
          </cell>
          <cell r="E1823">
            <v>26405</v>
          </cell>
          <cell r="F1823">
            <v>3859660</v>
          </cell>
          <cell r="G1823">
            <v>16765</v>
          </cell>
          <cell r="H1823">
            <v>2964965</v>
          </cell>
        </row>
        <row r="1824">
          <cell r="A1824">
            <v>260810</v>
          </cell>
          <cell r="B1824" t="str">
            <v>PE</v>
          </cell>
          <cell r="C1824" t="str">
            <v>JOÃO ALFREDO</v>
          </cell>
          <cell r="D1824" t="str">
            <v>260810</v>
          </cell>
          <cell r="F1824">
            <v>8555491</v>
          </cell>
          <cell r="H1824">
            <v>6208321</v>
          </cell>
        </row>
        <row r="1825">
          <cell r="A1825">
            <v>260820</v>
          </cell>
          <cell r="B1825" t="str">
            <v>PE</v>
          </cell>
          <cell r="C1825" t="str">
            <v>JOAQUIM NABUCO</v>
          </cell>
          <cell r="D1825" t="str">
            <v>260820</v>
          </cell>
          <cell r="E1825">
            <v>7270</v>
          </cell>
          <cell r="F1825">
            <v>55111</v>
          </cell>
          <cell r="G1825">
            <v>1478</v>
          </cell>
          <cell r="H1825">
            <v>13701</v>
          </cell>
        </row>
        <row r="1826">
          <cell r="A1826">
            <v>260825</v>
          </cell>
          <cell r="B1826" t="str">
            <v>PE</v>
          </cell>
          <cell r="C1826" t="str">
            <v>JUCATI</v>
          </cell>
          <cell r="D1826" t="str">
            <v>260825</v>
          </cell>
          <cell r="E1826">
            <v>144695</v>
          </cell>
          <cell r="F1826">
            <v>26809658</v>
          </cell>
          <cell r="G1826">
            <v>164345</v>
          </cell>
          <cell r="H1826">
            <v>22382533</v>
          </cell>
        </row>
        <row r="1827">
          <cell r="A1827">
            <v>260830</v>
          </cell>
          <cell r="B1827" t="str">
            <v>PE</v>
          </cell>
          <cell r="C1827" t="str">
            <v>JUPI</v>
          </cell>
          <cell r="D1827" t="str">
            <v>260830</v>
          </cell>
          <cell r="F1827">
            <v>58892215</v>
          </cell>
          <cell r="H1827">
            <v>44791886</v>
          </cell>
        </row>
        <row r="1828">
          <cell r="A1828">
            <v>260840</v>
          </cell>
          <cell r="B1828" t="str">
            <v>PE</v>
          </cell>
          <cell r="C1828" t="str">
            <v>JUREMA</v>
          </cell>
          <cell r="D1828" t="str">
            <v>260840</v>
          </cell>
          <cell r="E1828">
            <v>26351</v>
          </cell>
          <cell r="F1828">
            <v>6746126</v>
          </cell>
          <cell r="G1828">
            <v>23219</v>
          </cell>
          <cell r="H1828">
            <v>5078999</v>
          </cell>
        </row>
        <row r="1829">
          <cell r="A1829">
            <v>260850</v>
          </cell>
          <cell r="B1829" t="str">
            <v>PE</v>
          </cell>
          <cell r="C1829" t="str">
            <v>LAGOA DE ITAENGA</v>
          </cell>
          <cell r="D1829" t="str">
            <v>260850</v>
          </cell>
          <cell r="E1829">
            <v>114553</v>
          </cell>
          <cell r="F1829">
            <v>4224400</v>
          </cell>
          <cell r="G1829">
            <v>50462</v>
          </cell>
          <cell r="H1829">
            <v>2285231</v>
          </cell>
        </row>
        <row r="1830">
          <cell r="A1830">
            <v>260845</v>
          </cell>
          <cell r="B1830" t="str">
            <v>PE</v>
          </cell>
          <cell r="C1830" t="str">
            <v>LAGOA DO CARRO</v>
          </cell>
          <cell r="D1830" t="str">
            <v>260845</v>
          </cell>
          <cell r="E1830">
            <v>92016</v>
          </cell>
          <cell r="F1830">
            <v>32511552</v>
          </cell>
          <cell r="G1830">
            <v>99655</v>
          </cell>
          <cell r="H1830">
            <v>23322521</v>
          </cell>
        </row>
        <row r="1831">
          <cell r="A1831">
            <v>260860</v>
          </cell>
          <cell r="B1831" t="str">
            <v>PE</v>
          </cell>
          <cell r="C1831" t="str">
            <v>LAGOA DO OURO</v>
          </cell>
          <cell r="D1831" t="str">
            <v>260860</v>
          </cell>
          <cell r="E1831">
            <v>32020</v>
          </cell>
          <cell r="F1831">
            <v>11533646</v>
          </cell>
          <cell r="G1831">
            <v>42532</v>
          </cell>
          <cell r="H1831">
            <v>9306053</v>
          </cell>
        </row>
        <row r="1832">
          <cell r="A1832">
            <v>260870</v>
          </cell>
          <cell r="B1832" t="str">
            <v>PE</v>
          </cell>
          <cell r="C1832" t="str">
            <v>LAGOA DOS GATOS</v>
          </cell>
          <cell r="D1832" t="str">
            <v>260870</v>
          </cell>
          <cell r="E1832">
            <v>382293</v>
          </cell>
          <cell r="F1832">
            <v>64033331</v>
          </cell>
          <cell r="G1832">
            <v>1958193</v>
          </cell>
          <cell r="H1832">
            <v>23617855</v>
          </cell>
        </row>
        <row r="1833">
          <cell r="A1833">
            <v>260875</v>
          </cell>
          <cell r="B1833" t="str">
            <v>PE</v>
          </cell>
          <cell r="C1833" t="str">
            <v>LAGOA GRANDE</v>
          </cell>
          <cell r="D1833" t="str">
            <v>260875</v>
          </cell>
          <cell r="F1833">
            <v>317464</v>
          </cell>
          <cell r="H1833">
            <v>238098</v>
          </cell>
        </row>
        <row r="1834">
          <cell r="A1834">
            <v>260880</v>
          </cell>
          <cell r="B1834" t="str">
            <v>PE</v>
          </cell>
          <cell r="C1834" t="str">
            <v>LAJEDO</v>
          </cell>
          <cell r="D1834" t="str">
            <v>260880</v>
          </cell>
          <cell r="E1834">
            <v>259522</v>
          </cell>
          <cell r="F1834">
            <v>23996455</v>
          </cell>
          <cell r="G1834">
            <v>209021</v>
          </cell>
          <cell r="H1834">
            <v>17062968</v>
          </cell>
        </row>
        <row r="1835">
          <cell r="A1835">
            <v>260890</v>
          </cell>
          <cell r="B1835" t="str">
            <v>PE</v>
          </cell>
          <cell r="C1835" t="str">
            <v>LIMOEIRO</v>
          </cell>
          <cell r="D1835" t="str">
            <v>260890</v>
          </cell>
          <cell r="E1835">
            <v>1333909</v>
          </cell>
          <cell r="F1835">
            <v>47085618</v>
          </cell>
          <cell r="G1835">
            <v>440598</v>
          </cell>
          <cell r="H1835">
            <v>54372084</v>
          </cell>
        </row>
        <row r="1836">
          <cell r="A1836">
            <v>260900</v>
          </cell>
          <cell r="B1836" t="str">
            <v>PE</v>
          </cell>
          <cell r="C1836" t="str">
            <v>MACAPARANA</v>
          </cell>
          <cell r="D1836" t="str">
            <v>260900</v>
          </cell>
          <cell r="E1836">
            <v>58562</v>
          </cell>
          <cell r="F1836">
            <v>10683560</v>
          </cell>
          <cell r="G1836">
            <v>10365</v>
          </cell>
          <cell r="H1836">
            <v>8461752</v>
          </cell>
        </row>
        <row r="1837">
          <cell r="A1837">
            <v>260910</v>
          </cell>
          <cell r="B1837" t="str">
            <v>PE</v>
          </cell>
          <cell r="C1837" t="str">
            <v>MACHADOS</v>
          </cell>
          <cell r="D1837" t="str">
            <v>260910</v>
          </cell>
          <cell r="E1837">
            <v>123153</v>
          </cell>
          <cell r="F1837">
            <v>8278463</v>
          </cell>
          <cell r="G1837">
            <v>21017</v>
          </cell>
          <cell r="H1837">
            <v>11732061</v>
          </cell>
        </row>
        <row r="1838">
          <cell r="A1838">
            <v>260915</v>
          </cell>
          <cell r="B1838" t="str">
            <v>PE</v>
          </cell>
          <cell r="C1838" t="str">
            <v>MANARI</v>
          </cell>
          <cell r="D1838" t="str">
            <v>260915</v>
          </cell>
          <cell r="E1838">
            <v>9110</v>
          </cell>
          <cell r="F1838">
            <v>1298302</v>
          </cell>
          <cell r="G1838">
            <v>550</v>
          </cell>
          <cell r="H1838">
            <v>791930</v>
          </cell>
        </row>
        <row r="1839">
          <cell r="A1839">
            <v>260920</v>
          </cell>
          <cell r="B1839" t="str">
            <v>PE</v>
          </cell>
          <cell r="C1839" t="str">
            <v>MARAIAL</v>
          </cell>
          <cell r="D1839" t="str">
            <v>260920</v>
          </cell>
          <cell r="E1839">
            <v>940</v>
          </cell>
          <cell r="F1839">
            <v>2312061</v>
          </cell>
          <cell r="H1839">
            <v>1909278</v>
          </cell>
        </row>
        <row r="1840">
          <cell r="A1840">
            <v>260930</v>
          </cell>
          <cell r="B1840" t="str">
            <v>PE</v>
          </cell>
          <cell r="C1840" t="str">
            <v>MIRANDIBA</v>
          </cell>
          <cell r="D1840" t="str">
            <v>260930</v>
          </cell>
          <cell r="E1840">
            <v>1195360</v>
          </cell>
          <cell r="F1840">
            <v>16397960</v>
          </cell>
          <cell r="G1840">
            <v>24369</v>
          </cell>
          <cell r="H1840">
            <v>6369848</v>
          </cell>
        </row>
        <row r="1841">
          <cell r="A1841">
            <v>261430</v>
          </cell>
          <cell r="B1841" t="str">
            <v>PE</v>
          </cell>
          <cell r="C1841" t="str">
            <v>MOREILÂNDIA</v>
          </cell>
          <cell r="D1841" t="str">
            <v>261430</v>
          </cell>
          <cell r="E1841">
            <v>8113</v>
          </cell>
          <cell r="F1841">
            <v>9464133</v>
          </cell>
          <cell r="H1841">
            <v>7041302</v>
          </cell>
        </row>
        <row r="1842">
          <cell r="A1842">
            <v>260940</v>
          </cell>
          <cell r="B1842" t="str">
            <v>PE</v>
          </cell>
          <cell r="C1842" t="str">
            <v>MORENO</v>
          </cell>
          <cell r="D1842" t="str">
            <v>260940</v>
          </cell>
          <cell r="E1842">
            <v>1328632</v>
          </cell>
          <cell r="F1842">
            <v>141341068</v>
          </cell>
          <cell r="G1842">
            <v>639531</v>
          </cell>
          <cell r="H1842">
            <v>90069275</v>
          </cell>
        </row>
        <row r="1843">
          <cell r="A1843">
            <v>260950</v>
          </cell>
          <cell r="B1843" t="str">
            <v>PE</v>
          </cell>
          <cell r="C1843" t="str">
            <v>NAZARÉ DA MATA</v>
          </cell>
          <cell r="D1843" t="str">
            <v>260950</v>
          </cell>
          <cell r="F1843">
            <v>28049536</v>
          </cell>
          <cell r="G1843">
            <v>26156</v>
          </cell>
          <cell r="H1843">
            <v>24973348</v>
          </cell>
        </row>
        <row r="1844">
          <cell r="A1844">
            <v>260960</v>
          </cell>
          <cell r="B1844" t="str">
            <v>PE</v>
          </cell>
          <cell r="C1844" t="str">
            <v>OLINDA</v>
          </cell>
          <cell r="D1844" t="str">
            <v>260960</v>
          </cell>
          <cell r="E1844">
            <v>1298731</v>
          </cell>
          <cell r="F1844">
            <v>278835294</v>
          </cell>
          <cell r="G1844">
            <v>1609566</v>
          </cell>
          <cell r="H1844">
            <v>207228580</v>
          </cell>
        </row>
        <row r="1845">
          <cell r="A1845">
            <v>260970</v>
          </cell>
          <cell r="B1845" t="str">
            <v>PE</v>
          </cell>
          <cell r="C1845" t="str">
            <v>OROBÓ</v>
          </cell>
          <cell r="D1845" t="str">
            <v>260970</v>
          </cell>
          <cell r="E1845">
            <v>190895</v>
          </cell>
          <cell r="F1845">
            <v>35095929</v>
          </cell>
          <cell r="G1845">
            <v>86501</v>
          </cell>
          <cell r="H1845">
            <v>22555782</v>
          </cell>
        </row>
        <row r="1846">
          <cell r="A1846">
            <v>260980</v>
          </cell>
          <cell r="B1846" t="str">
            <v>PE</v>
          </cell>
          <cell r="C1846" t="str">
            <v>OROCÓ</v>
          </cell>
          <cell r="D1846" t="str">
            <v>260980</v>
          </cell>
          <cell r="F1846">
            <v>1282848</v>
          </cell>
          <cell r="H1846">
            <v>962136</v>
          </cell>
        </row>
        <row r="1847">
          <cell r="A1847">
            <v>260990</v>
          </cell>
          <cell r="B1847" t="str">
            <v>PE</v>
          </cell>
          <cell r="C1847" t="str">
            <v>OURICURI</v>
          </cell>
          <cell r="D1847" t="str">
            <v>260990</v>
          </cell>
          <cell r="E1847">
            <v>20780</v>
          </cell>
          <cell r="F1847">
            <v>35132953</v>
          </cell>
          <cell r="G1847">
            <v>1455</v>
          </cell>
          <cell r="H1847">
            <v>26281888</v>
          </cell>
        </row>
        <row r="1848">
          <cell r="A1848">
            <v>261000</v>
          </cell>
          <cell r="B1848" t="str">
            <v>PE</v>
          </cell>
          <cell r="C1848" t="str">
            <v>PALMARES</v>
          </cell>
          <cell r="D1848" t="str">
            <v>261000</v>
          </cell>
          <cell r="E1848">
            <v>1213048</v>
          </cell>
          <cell r="F1848">
            <v>136802027</v>
          </cell>
          <cell r="G1848">
            <v>2525861</v>
          </cell>
          <cell r="H1848">
            <v>119530261</v>
          </cell>
        </row>
        <row r="1849">
          <cell r="A1849">
            <v>261010</v>
          </cell>
          <cell r="B1849" t="str">
            <v>PE</v>
          </cell>
          <cell r="C1849" t="str">
            <v>PALMEIRINA</v>
          </cell>
          <cell r="D1849" t="str">
            <v>261010</v>
          </cell>
          <cell r="E1849">
            <v>4412</v>
          </cell>
          <cell r="F1849">
            <v>1104445</v>
          </cell>
          <cell r="G1849">
            <v>4000</v>
          </cell>
          <cell r="H1849">
            <v>1444097</v>
          </cell>
        </row>
        <row r="1850">
          <cell r="A1850">
            <v>261020</v>
          </cell>
          <cell r="B1850" t="str">
            <v>PE</v>
          </cell>
          <cell r="C1850" t="str">
            <v>PANELAS</v>
          </cell>
          <cell r="D1850" t="str">
            <v>261020</v>
          </cell>
          <cell r="E1850">
            <v>1181422</v>
          </cell>
          <cell r="F1850">
            <v>19395678</v>
          </cell>
          <cell r="G1850">
            <v>339017</v>
          </cell>
          <cell r="H1850">
            <v>37165803</v>
          </cell>
        </row>
        <row r="1851">
          <cell r="A1851">
            <v>261030</v>
          </cell>
          <cell r="B1851" t="str">
            <v>PE</v>
          </cell>
          <cell r="C1851" t="str">
            <v>PARANATAMA</v>
          </cell>
          <cell r="D1851" t="str">
            <v>261030</v>
          </cell>
          <cell r="F1851">
            <v>4058577</v>
          </cell>
          <cell r="H1851">
            <v>3044510</v>
          </cell>
        </row>
        <row r="1852">
          <cell r="A1852">
            <v>261040</v>
          </cell>
          <cell r="B1852" t="str">
            <v>PE</v>
          </cell>
          <cell r="C1852" t="str">
            <v>PARNAMIRIM</v>
          </cell>
          <cell r="D1852" t="str">
            <v>261040</v>
          </cell>
          <cell r="E1852">
            <v>346</v>
          </cell>
          <cell r="F1852">
            <v>147935</v>
          </cell>
          <cell r="G1852">
            <v>3165</v>
          </cell>
          <cell r="H1852">
            <v>348691</v>
          </cell>
        </row>
        <row r="1853">
          <cell r="A1853">
            <v>261050</v>
          </cell>
          <cell r="B1853" t="str">
            <v>PE</v>
          </cell>
          <cell r="C1853" t="str">
            <v>PASSIRA</v>
          </cell>
          <cell r="D1853" t="str">
            <v>261050</v>
          </cell>
          <cell r="E1853">
            <v>7946</v>
          </cell>
          <cell r="F1853">
            <v>12730381</v>
          </cell>
          <cell r="G1853">
            <v>300403</v>
          </cell>
          <cell r="H1853">
            <v>6850708</v>
          </cell>
        </row>
        <row r="1854">
          <cell r="A1854">
            <v>261060</v>
          </cell>
          <cell r="B1854" t="str">
            <v>PE</v>
          </cell>
          <cell r="C1854" t="str">
            <v>PAUDALHO</v>
          </cell>
          <cell r="D1854" t="str">
            <v>261060</v>
          </cell>
          <cell r="E1854">
            <v>88161</v>
          </cell>
          <cell r="F1854">
            <v>141398007</v>
          </cell>
          <cell r="G1854">
            <v>73757</v>
          </cell>
          <cell r="H1854">
            <v>109702017</v>
          </cell>
        </row>
        <row r="1855">
          <cell r="A1855">
            <v>261070</v>
          </cell>
          <cell r="B1855" t="str">
            <v>PE</v>
          </cell>
          <cell r="C1855" t="str">
            <v>PAULISTA</v>
          </cell>
          <cell r="D1855" t="str">
            <v>261070</v>
          </cell>
          <cell r="E1855">
            <v>46125</v>
          </cell>
          <cell r="F1855">
            <v>5178101</v>
          </cell>
          <cell r="G1855">
            <v>75487</v>
          </cell>
          <cell r="H1855">
            <v>2968679</v>
          </cell>
        </row>
        <row r="1856">
          <cell r="A1856">
            <v>261080</v>
          </cell>
          <cell r="B1856" t="str">
            <v>PE</v>
          </cell>
          <cell r="C1856" t="str">
            <v>PEDRA</v>
          </cell>
          <cell r="D1856" t="str">
            <v>261080</v>
          </cell>
          <cell r="E1856">
            <v>68029</v>
          </cell>
          <cell r="F1856">
            <v>4303518</v>
          </cell>
          <cell r="G1856">
            <v>5416</v>
          </cell>
          <cell r="H1856">
            <v>3421804</v>
          </cell>
        </row>
        <row r="1857">
          <cell r="A1857">
            <v>261090</v>
          </cell>
          <cell r="B1857" t="str">
            <v>PE</v>
          </cell>
          <cell r="C1857" t="str">
            <v>PESQUEIRA</v>
          </cell>
          <cell r="D1857" t="str">
            <v>261090</v>
          </cell>
          <cell r="E1857">
            <v>2363</v>
          </cell>
          <cell r="F1857">
            <v>4983721</v>
          </cell>
          <cell r="G1857">
            <v>2185</v>
          </cell>
          <cell r="H1857">
            <v>4412741</v>
          </cell>
        </row>
        <row r="1858">
          <cell r="A1858">
            <v>261100</v>
          </cell>
          <cell r="B1858" t="str">
            <v>PE</v>
          </cell>
          <cell r="C1858" t="str">
            <v>PETROLÂNDIA</v>
          </cell>
          <cell r="D1858" t="str">
            <v>261100</v>
          </cell>
          <cell r="E1858">
            <v>291702</v>
          </cell>
          <cell r="F1858">
            <v>44517721</v>
          </cell>
          <cell r="G1858">
            <v>251530</v>
          </cell>
          <cell r="H1858">
            <v>34092663</v>
          </cell>
        </row>
        <row r="1859">
          <cell r="A1859">
            <v>261110</v>
          </cell>
          <cell r="B1859" t="str">
            <v>PE</v>
          </cell>
          <cell r="C1859" t="str">
            <v>PETROLINA</v>
          </cell>
          <cell r="D1859" t="str">
            <v>261110</v>
          </cell>
          <cell r="E1859">
            <v>3088083</v>
          </cell>
          <cell r="F1859">
            <v>783940396</v>
          </cell>
          <cell r="G1859">
            <v>4029324</v>
          </cell>
          <cell r="H1859">
            <v>573761840</v>
          </cell>
        </row>
        <row r="1860">
          <cell r="A1860">
            <v>261120</v>
          </cell>
          <cell r="B1860" t="str">
            <v>PE</v>
          </cell>
          <cell r="C1860" t="str">
            <v>POÇÃO</v>
          </cell>
          <cell r="D1860" t="str">
            <v>261120</v>
          </cell>
          <cell r="E1860">
            <v>480778</v>
          </cell>
          <cell r="F1860">
            <v>26713189</v>
          </cell>
          <cell r="G1860">
            <v>243492</v>
          </cell>
          <cell r="H1860">
            <v>25868858</v>
          </cell>
        </row>
        <row r="1861">
          <cell r="A1861">
            <v>261140</v>
          </cell>
          <cell r="B1861" t="str">
            <v>PE</v>
          </cell>
          <cell r="C1861" t="str">
            <v>PRIMAVERA</v>
          </cell>
          <cell r="D1861" t="str">
            <v>261140</v>
          </cell>
          <cell r="E1861">
            <v>274278</v>
          </cell>
          <cell r="F1861">
            <v>3627754</v>
          </cell>
          <cell r="G1861">
            <v>151325</v>
          </cell>
          <cell r="H1861">
            <v>4297079</v>
          </cell>
        </row>
        <row r="1862">
          <cell r="A1862">
            <v>261150</v>
          </cell>
          <cell r="B1862" t="str">
            <v>PE</v>
          </cell>
          <cell r="C1862" t="str">
            <v>QUIPAPÁ</v>
          </cell>
          <cell r="D1862" t="str">
            <v>261150</v>
          </cell>
          <cell r="E1862">
            <v>39664</v>
          </cell>
          <cell r="F1862">
            <v>6913219</v>
          </cell>
          <cell r="G1862">
            <v>10700</v>
          </cell>
          <cell r="H1862">
            <v>5584330</v>
          </cell>
        </row>
        <row r="1863">
          <cell r="A1863">
            <v>261153</v>
          </cell>
          <cell r="B1863" t="str">
            <v>PE</v>
          </cell>
          <cell r="C1863" t="str">
            <v>QUIXABA</v>
          </cell>
          <cell r="D1863" t="str">
            <v>261153</v>
          </cell>
          <cell r="E1863">
            <v>314509</v>
          </cell>
          <cell r="F1863">
            <v>41319179</v>
          </cell>
          <cell r="G1863">
            <v>169122</v>
          </cell>
          <cell r="H1863">
            <v>32284353</v>
          </cell>
        </row>
        <row r="1864">
          <cell r="A1864">
            <v>261160</v>
          </cell>
          <cell r="B1864" t="str">
            <v>PE</v>
          </cell>
          <cell r="C1864" t="str">
            <v>RECIFE</v>
          </cell>
          <cell r="D1864" t="str">
            <v>261160</v>
          </cell>
          <cell r="F1864">
            <v>166292</v>
          </cell>
          <cell r="H1864">
            <v>124719</v>
          </cell>
        </row>
        <row r="1865">
          <cell r="A1865">
            <v>261170</v>
          </cell>
          <cell r="B1865" t="str">
            <v>PE</v>
          </cell>
          <cell r="C1865" t="str">
            <v>RIACHO DAS ALMAS</v>
          </cell>
          <cell r="D1865" t="str">
            <v>261170</v>
          </cell>
          <cell r="E1865">
            <v>126829</v>
          </cell>
          <cell r="F1865">
            <v>5462052</v>
          </cell>
          <cell r="G1865">
            <v>5463</v>
          </cell>
          <cell r="H1865">
            <v>1972414</v>
          </cell>
        </row>
        <row r="1866">
          <cell r="A1866">
            <v>261180</v>
          </cell>
          <cell r="B1866" t="str">
            <v>PE</v>
          </cell>
          <cell r="C1866" t="str">
            <v>RIBEIRÃO</v>
          </cell>
          <cell r="D1866" t="str">
            <v>261180</v>
          </cell>
          <cell r="F1866">
            <v>6427848</v>
          </cell>
          <cell r="H1866">
            <v>4820886</v>
          </cell>
        </row>
        <row r="1867">
          <cell r="A1867">
            <v>261190</v>
          </cell>
          <cell r="B1867" t="str">
            <v>PE</v>
          </cell>
          <cell r="C1867" t="str">
            <v>RIO FORMOSO</v>
          </cell>
          <cell r="D1867" t="str">
            <v>261190</v>
          </cell>
          <cell r="E1867">
            <v>306527</v>
          </cell>
          <cell r="F1867">
            <v>68467607</v>
          </cell>
          <cell r="G1867">
            <v>174695</v>
          </cell>
          <cell r="H1867">
            <v>58202088</v>
          </cell>
        </row>
        <row r="1868">
          <cell r="A1868">
            <v>261200</v>
          </cell>
          <cell r="B1868" t="str">
            <v>PE</v>
          </cell>
          <cell r="C1868" t="str">
            <v>SAIRÉ</v>
          </cell>
          <cell r="D1868" t="str">
            <v>261200</v>
          </cell>
          <cell r="E1868">
            <v>16905</v>
          </cell>
          <cell r="F1868">
            <v>27698934</v>
          </cell>
          <cell r="G1868">
            <v>7181</v>
          </cell>
          <cell r="H1868">
            <v>20640812</v>
          </cell>
        </row>
        <row r="1869">
          <cell r="A1869">
            <v>261210</v>
          </cell>
          <cell r="B1869" t="str">
            <v>PE</v>
          </cell>
          <cell r="C1869" t="str">
            <v>SALGADINHO</v>
          </cell>
          <cell r="D1869" t="str">
            <v>261210</v>
          </cell>
          <cell r="E1869">
            <v>739</v>
          </cell>
          <cell r="F1869">
            <v>31443574</v>
          </cell>
          <cell r="G1869">
            <v>3831</v>
          </cell>
          <cell r="H1869">
            <v>23298715</v>
          </cell>
        </row>
        <row r="1870">
          <cell r="A1870">
            <v>261220</v>
          </cell>
          <cell r="B1870" t="str">
            <v>PE</v>
          </cell>
          <cell r="C1870" t="str">
            <v>SALGUEIRO</v>
          </cell>
          <cell r="D1870" t="str">
            <v>261220</v>
          </cell>
          <cell r="E1870">
            <v>765267</v>
          </cell>
          <cell r="F1870">
            <v>74424560</v>
          </cell>
          <cell r="G1870">
            <v>954255</v>
          </cell>
          <cell r="H1870">
            <v>64186665</v>
          </cell>
        </row>
        <row r="1871">
          <cell r="A1871">
            <v>261230</v>
          </cell>
          <cell r="B1871" t="str">
            <v>PE</v>
          </cell>
          <cell r="C1871" t="str">
            <v>SALOÁ</v>
          </cell>
          <cell r="D1871" t="str">
            <v>261230</v>
          </cell>
          <cell r="E1871">
            <v>60534</v>
          </cell>
          <cell r="F1871">
            <v>26516183</v>
          </cell>
          <cell r="G1871">
            <v>79299</v>
          </cell>
          <cell r="H1871">
            <v>20146499</v>
          </cell>
        </row>
        <row r="1872">
          <cell r="A1872">
            <v>261240</v>
          </cell>
          <cell r="B1872" t="str">
            <v>PE</v>
          </cell>
          <cell r="C1872" t="str">
            <v>SANHARÓ</v>
          </cell>
          <cell r="D1872" t="str">
            <v>261240</v>
          </cell>
          <cell r="E1872">
            <v>7176</v>
          </cell>
          <cell r="F1872">
            <v>4374322</v>
          </cell>
          <cell r="G1872">
            <v>7176</v>
          </cell>
          <cell r="H1872">
            <v>3277479</v>
          </cell>
        </row>
        <row r="1873">
          <cell r="A1873">
            <v>261245</v>
          </cell>
          <cell r="B1873" t="str">
            <v>PE</v>
          </cell>
          <cell r="C1873" t="str">
            <v>SANTA CRUZ</v>
          </cell>
          <cell r="D1873" t="str">
            <v>261245</v>
          </cell>
          <cell r="E1873">
            <v>39575</v>
          </cell>
          <cell r="F1873">
            <v>16384901</v>
          </cell>
          <cell r="G1873">
            <v>20555</v>
          </cell>
          <cell r="H1873">
            <v>11684629</v>
          </cell>
        </row>
        <row r="1874">
          <cell r="A1874">
            <v>261247</v>
          </cell>
          <cell r="B1874" t="str">
            <v>PE</v>
          </cell>
          <cell r="C1874" t="str">
            <v>SANTA CRUZ DA BAIXA VERDE</v>
          </cell>
          <cell r="D1874" t="str">
            <v>261247</v>
          </cell>
          <cell r="E1874">
            <v>90701</v>
          </cell>
          <cell r="F1874">
            <v>6782862</v>
          </cell>
          <cell r="G1874">
            <v>190</v>
          </cell>
          <cell r="H1874">
            <v>4001124</v>
          </cell>
        </row>
        <row r="1875">
          <cell r="A1875">
            <v>261250</v>
          </cell>
          <cell r="B1875" t="str">
            <v>PE</v>
          </cell>
          <cell r="C1875" t="str">
            <v>SANTA CRUZ DO CAPIBARIBE</v>
          </cell>
          <cell r="D1875" t="str">
            <v>261250</v>
          </cell>
          <cell r="F1875">
            <v>8773730</v>
          </cell>
          <cell r="H1875">
            <v>6767014</v>
          </cell>
        </row>
        <row r="1876">
          <cell r="A1876">
            <v>261255</v>
          </cell>
          <cell r="B1876" t="str">
            <v>PE</v>
          </cell>
          <cell r="C1876" t="str">
            <v>SANTA FILOMENA</v>
          </cell>
          <cell r="D1876" t="str">
            <v>261255</v>
          </cell>
          <cell r="E1876">
            <v>1859</v>
          </cell>
          <cell r="F1876">
            <v>23794</v>
          </cell>
          <cell r="H1876">
            <v>6468</v>
          </cell>
        </row>
        <row r="1877">
          <cell r="A1877">
            <v>261260</v>
          </cell>
          <cell r="B1877" t="str">
            <v>PE</v>
          </cell>
          <cell r="C1877" t="str">
            <v>SANTA MARIA DA BOA VISTA</v>
          </cell>
          <cell r="D1877" t="str">
            <v>261260</v>
          </cell>
          <cell r="E1877">
            <v>448092</v>
          </cell>
          <cell r="F1877">
            <v>60620293</v>
          </cell>
          <cell r="G1877">
            <v>70447</v>
          </cell>
          <cell r="H1877">
            <v>43311166</v>
          </cell>
        </row>
        <row r="1878">
          <cell r="A1878">
            <v>261270</v>
          </cell>
          <cell r="B1878" t="str">
            <v>PE</v>
          </cell>
          <cell r="C1878" t="str">
            <v>SANTA MARIA DO CAMBUCÁ</v>
          </cell>
          <cell r="D1878" t="str">
            <v>261270</v>
          </cell>
          <cell r="E1878">
            <v>133381</v>
          </cell>
          <cell r="F1878">
            <v>4198415</v>
          </cell>
          <cell r="G1878">
            <v>3800</v>
          </cell>
          <cell r="H1878">
            <v>2114095</v>
          </cell>
        </row>
        <row r="1879">
          <cell r="A1879">
            <v>261280</v>
          </cell>
          <cell r="B1879" t="str">
            <v>PE</v>
          </cell>
          <cell r="C1879" t="str">
            <v>SANTA TEREZINHA</v>
          </cell>
          <cell r="D1879" t="str">
            <v>261280</v>
          </cell>
          <cell r="E1879">
            <v>66618</v>
          </cell>
          <cell r="F1879">
            <v>9319758</v>
          </cell>
          <cell r="G1879">
            <v>44309</v>
          </cell>
          <cell r="H1879">
            <v>7756260</v>
          </cell>
        </row>
        <row r="1880">
          <cell r="A1880">
            <v>261290</v>
          </cell>
          <cell r="B1880" t="str">
            <v>PE</v>
          </cell>
          <cell r="C1880" t="str">
            <v>SÃO BENEDITO DO SUL</v>
          </cell>
          <cell r="D1880" t="str">
            <v>261290</v>
          </cell>
          <cell r="E1880">
            <v>15111315</v>
          </cell>
          <cell r="F1880">
            <v>1584303441</v>
          </cell>
          <cell r="H1880">
            <v>895334799</v>
          </cell>
        </row>
        <row r="1881">
          <cell r="A1881">
            <v>261300</v>
          </cell>
          <cell r="B1881" t="str">
            <v>PE</v>
          </cell>
          <cell r="C1881" t="str">
            <v>SÃO BENTO DO UNA</v>
          </cell>
          <cell r="D1881" t="str">
            <v>261300</v>
          </cell>
          <cell r="E1881">
            <v>7751</v>
          </cell>
          <cell r="F1881">
            <v>126507593</v>
          </cell>
          <cell r="G1881">
            <v>7787</v>
          </cell>
          <cell r="H1881">
            <v>94922677</v>
          </cell>
        </row>
        <row r="1882">
          <cell r="A1882">
            <v>261310</v>
          </cell>
          <cell r="B1882" t="str">
            <v>PE</v>
          </cell>
          <cell r="C1882" t="str">
            <v>SÃO CAITANO</v>
          </cell>
          <cell r="D1882" t="str">
            <v>261310</v>
          </cell>
          <cell r="E1882">
            <v>382548</v>
          </cell>
          <cell r="F1882">
            <v>50646005</v>
          </cell>
          <cell r="G1882">
            <v>125058</v>
          </cell>
          <cell r="H1882">
            <v>36595114</v>
          </cell>
        </row>
        <row r="1883">
          <cell r="A1883">
            <v>261320</v>
          </cell>
          <cell r="B1883" t="str">
            <v>PE</v>
          </cell>
          <cell r="C1883" t="str">
            <v>SÃO JOÃO</v>
          </cell>
          <cell r="D1883" t="str">
            <v>261320</v>
          </cell>
          <cell r="E1883">
            <v>298372</v>
          </cell>
          <cell r="F1883">
            <v>16742967</v>
          </cell>
          <cell r="G1883">
            <v>153660</v>
          </cell>
          <cell r="H1883">
            <v>11222241</v>
          </cell>
        </row>
        <row r="1884">
          <cell r="A1884">
            <v>261330</v>
          </cell>
          <cell r="B1884" t="str">
            <v>PE</v>
          </cell>
          <cell r="C1884" t="str">
            <v>SÃO JOAQUIM DO MONTE</v>
          </cell>
          <cell r="D1884" t="str">
            <v>261330</v>
          </cell>
          <cell r="E1884">
            <v>182835</v>
          </cell>
          <cell r="F1884">
            <v>115568782</v>
          </cell>
          <cell r="G1884">
            <v>6651</v>
          </cell>
          <cell r="H1884">
            <v>86029136</v>
          </cell>
        </row>
        <row r="1885">
          <cell r="A1885">
            <v>261340</v>
          </cell>
          <cell r="B1885" t="str">
            <v>PE</v>
          </cell>
          <cell r="C1885" t="str">
            <v>SÃO JOSÉ DA COROA GRANDE</v>
          </cell>
          <cell r="D1885" t="str">
            <v>261340</v>
          </cell>
          <cell r="F1885">
            <v>1678768</v>
          </cell>
          <cell r="H1885">
            <v>1259076</v>
          </cell>
        </row>
        <row r="1886">
          <cell r="A1886">
            <v>261350</v>
          </cell>
          <cell r="B1886" t="str">
            <v>PE</v>
          </cell>
          <cell r="C1886" t="str">
            <v>SÃO JOSÉ DO BELMONTE</v>
          </cell>
          <cell r="D1886" t="str">
            <v>261350</v>
          </cell>
          <cell r="E1886">
            <v>64238</v>
          </cell>
          <cell r="F1886">
            <v>12438623</v>
          </cell>
          <cell r="G1886">
            <v>47513</v>
          </cell>
          <cell r="H1886">
            <v>4617666</v>
          </cell>
        </row>
        <row r="1887">
          <cell r="A1887">
            <v>261360</v>
          </cell>
          <cell r="B1887" t="str">
            <v>PE</v>
          </cell>
          <cell r="C1887" t="str">
            <v>SÃO JOSÉ DO EGITO</v>
          </cell>
          <cell r="D1887" t="str">
            <v>261360</v>
          </cell>
          <cell r="E1887">
            <v>115818</v>
          </cell>
          <cell r="F1887">
            <v>27235120</v>
          </cell>
          <cell r="G1887">
            <v>675</v>
          </cell>
          <cell r="H1887">
            <v>25097490</v>
          </cell>
        </row>
        <row r="1888">
          <cell r="A1888">
            <v>261370</v>
          </cell>
          <cell r="B1888" t="str">
            <v>PE</v>
          </cell>
          <cell r="C1888" t="str">
            <v>SÃO LOURENÇO DA MATA</v>
          </cell>
          <cell r="D1888" t="str">
            <v>261370</v>
          </cell>
          <cell r="E1888">
            <v>2886</v>
          </cell>
          <cell r="F1888">
            <v>1482219211</v>
          </cell>
          <cell r="G1888">
            <v>17706138</v>
          </cell>
          <cell r="H1888">
            <v>867147850</v>
          </cell>
        </row>
        <row r="1889">
          <cell r="A1889">
            <v>261380</v>
          </cell>
          <cell r="B1889" t="str">
            <v>PE</v>
          </cell>
          <cell r="C1889" t="str">
            <v>SÃO VICENTE FERRER</v>
          </cell>
          <cell r="D1889" t="str">
            <v>261380</v>
          </cell>
          <cell r="E1889">
            <v>7595</v>
          </cell>
          <cell r="F1889">
            <v>18946781</v>
          </cell>
          <cell r="G1889">
            <v>19608</v>
          </cell>
          <cell r="H1889">
            <v>15124556</v>
          </cell>
        </row>
        <row r="1890">
          <cell r="A1890">
            <v>261390</v>
          </cell>
          <cell r="B1890" t="str">
            <v>PE</v>
          </cell>
          <cell r="C1890" t="str">
            <v>SERRA TALHADA</v>
          </cell>
          <cell r="D1890" t="str">
            <v>261390</v>
          </cell>
          <cell r="E1890">
            <v>906552</v>
          </cell>
          <cell r="F1890">
            <v>165943953</v>
          </cell>
          <cell r="G1890">
            <v>552211</v>
          </cell>
          <cell r="H1890">
            <v>153006289</v>
          </cell>
        </row>
        <row r="1891">
          <cell r="A1891">
            <v>261400</v>
          </cell>
          <cell r="B1891" t="str">
            <v>PE</v>
          </cell>
          <cell r="C1891" t="str">
            <v>SERRITA</v>
          </cell>
          <cell r="D1891" t="str">
            <v>261400</v>
          </cell>
          <cell r="E1891">
            <v>25</v>
          </cell>
          <cell r="F1891">
            <v>4651993</v>
          </cell>
          <cell r="H1891">
            <v>3818456</v>
          </cell>
        </row>
        <row r="1892">
          <cell r="A1892">
            <v>261410</v>
          </cell>
          <cell r="B1892" t="str">
            <v>PE</v>
          </cell>
          <cell r="C1892" t="str">
            <v>SERTÂNIA</v>
          </cell>
          <cell r="D1892" t="str">
            <v>261410</v>
          </cell>
          <cell r="F1892">
            <v>50712936</v>
          </cell>
          <cell r="H1892">
            <v>69659867</v>
          </cell>
        </row>
        <row r="1893">
          <cell r="A1893">
            <v>261420</v>
          </cell>
          <cell r="B1893" t="str">
            <v>PE</v>
          </cell>
          <cell r="C1893" t="str">
            <v>SIRINHAÉM</v>
          </cell>
          <cell r="D1893" t="str">
            <v>261420</v>
          </cell>
          <cell r="F1893">
            <v>16792855</v>
          </cell>
          <cell r="G1893">
            <v>261</v>
          </cell>
          <cell r="H1893">
            <v>16767914</v>
          </cell>
        </row>
        <row r="1894">
          <cell r="A1894">
            <v>261440</v>
          </cell>
          <cell r="B1894" t="str">
            <v>PE</v>
          </cell>
          <cell r="C1894" t="str">
            <v>SOLIDÃO</v>
          </cell>
          <cell r="D1894" t="str">
            <v>261440</v>
          </cell>
          <cell r="E1894">
            <v>61052</v>
          </cell>
          <cell r="F1894">
            <v>9053568</v>
          </cell>
          <cell r="G1894">
            <v>53943</v>
          </cell>
          <cell r="H1894">
            <v>6557817</v>
          </cell>
        </row>
        <row r="1895">
          <cell r="A1895">
            <v>261450</v>
          </cell>
          <cell r="B1895" t="str">
            <v>PE</v>
          </cell>
          <cell r="C1895" t="str">
            <v>SURUBIM</v>
          </cell>
          <cell r="D1895" t="str">
            <v>261450</v>
          </cell>
          <cell r="E1895">
            <v>123527</v>
          </cell>
          <cell r="F1895">
            <v>289361785</v>
          </cell>
          <cell r="G1895">
            <v>330731</v>
          </cell>
          <cell r="H1895">
            <v>210826186</v>
          </cell>
        </row>
        <row r="1896">
          <cell r="A1896">
            <v>261460</v>
          </cell>
          <cell r="B1896" t="str">
            <v>PE</v>
          </cell>
          <cell r="C1896" t="str">
            <v>TABIRA</v>
          </cell>
          <cell r="D1896" t="str">
            <v>261460</v>
          </cell>
          <cell r="E1896">
            <v>109597</v>
          </cell>
          <cell r="F1896">
            <v>24363034</v>
          </cell>
          <cell r="G1896">
            <v>332428</v>
          </cell>
          <cell r="H1896">
            <v>16945185</v>
          </cell>
        </row>
        <row r="1897">
          <cell r="A1897">
            <v>261470</v>
          </cell>
          <cell r="B1897" t="str">
            <v>PE</v>
          </cell>
          <cell r="C1897" t="str">
            <v>TACAIMBÓ</v>
          </cell>
          <cell r="D1897" t="str">
            <v>261470</v>
          </cell>
          <cell r="E1897">
            <v>39437</v>
          </cell>
          <cell r="F1897">
            <v>10221519</v>
          </cell>
          <cell r="G1897">
            <v>66850</v>
          </cell>
          <cell r="H1897">
            <v>8641988</v>
          </cell>
        </row>
        <row r="1898">
          <cell r="A1898">
            <v>261480</v>
          </cell>
          <cell r="B1898" t="str">
            <v>PE</v>
          </cell>
          <cell r="C1898" t="str">
            <v>TACARATU</v>
          </cell>
          <cell r="D1898" t="str">
            <v>261480</v>
          </cell>
          <cell r="E1898">
            <v>74002</v>
          </cell>
          <cell r="F1898">
            <v>44981114</v>
          </cell>
          <cell r="G1898">
            <v>30456</v>
          </cell>
          <cell r="H1898">
            <v>33818670</v>
          </cell>
        </row>
        <row r="1899">
          <cell r="A1899">
            <v>261485</v>
          </cell>
          <cell r="B1899" t="str">
            <v>PE</v>
          </cell>
          <cell r="C1899" t="str">
            <v>TAMANDARÉ</v>
          </cell>
          <cell r="D1899" t="str">
            <v>261485</v>
          </cell>
          <cell r="E1899">
            <v>110912</v>
          </cell>
          <cell r="F1899">
            <v>50116464</v>
          </cell>
          <cell r="G1899">
            <v>105916</v>
          </cell>
          <cell r="H1899">
            <v>39482012</v>
          </cell>
        </row>
        <row r="1900">
          <cell r="A1900">
            <v>261500</v>
          </cell>
          <cell r="B1900" t="str">
            <v>PE</v>
          </cell>
          <cell r="C1900" t="str">
            <v>TAQUARITINGA DO NORTE</v>
          </cell>
          <cell r="D1900" t="str">
            <v>261500</v>
          </cell>
          <cell r="E1900">
            <v>68678</v>
          </cell>
          <cell r="F1900">
            <v>40164988</v>
          </cell>
          <cell r="G1900">
            <v>92257</v>
          </cell>
          <cell r="H1900">
            <v>29098604</v>
          </cell>
        </row>
        <row r="1901">
          <cell r="A1901">
            <v>261510</v>
          </cell>
          <cell r="B1901" t="str">
            <v>PE</v>
          </cell>
          <cell r="C1901" t="str">
            <v>TEREZINHA</v>
          </cell>
          <cell r="D1901" t="str">
            <v>261510</v>
          </cell>
          <cell r="E1901">
            <v>83072</v>
          </cell>
          <cell r="F1901">
            <v>44906952</v>
          </cell>
          <cell r="G1901">
            <v>26601</v>
          </cell>
          <cell r="H1901">
            <v>32702770</v>
          </cell>
        </row>
        <row r="1902">
          <cell r="A1902">
            <v>261520</v>
          </cell>
          <cell r="B1902" t="str">
            <v>PE</v>
          </cell>
          <cell r="C1902" t="str">
            <v>TERRA NOVA</v>
          </cell>
          <cell r="D1902" t="str">
            <v>261520</v>
          </cell>
          <cell r="E1902">
            <v>29175</v>
          </cell>
          <cell r="F1902">
            <v>27936823</v>
          </cell>
          <cell r="G1902">
            <v>11561</v>
          </cell>
          <cell r="H1902">
            <v>21447850</v>
          </cell>
        </row>
        <row r="1903">
          <cell r="A1903">
            <v>261530</v>
          </cell>
          <cell r="B1903" t="str">
            <v>PE</v>
          </cell>
          <cell r="C1903" t="str">
            <v>TIMBAÚBA</v>
          </cell>
          <cell r="D1903" t="str">
            <v>261530</v>
          </cell>
          <cell r="E1903">
            <v>106229</v>
          </cell>
          <cell r="F1903">
            <v>78336221</v>
          </cell>
          <cell r="G1903">
            <v>34515</v>
          </cell>
          <cell r="H1903">
            <v>57102747</v>
          </cell>
        </row>
        <row r="1904">
          <cell r="A1904">
            <v>261540</v>
          </cell>
          <cell r="B1904" t="str">
            <v>PE</v>
          </cell>
          <cell r="C1904" t="str">
            <v>TORITAMA</v>
          </cell>
          <cell r="D1904" t="str">
            <v>261540</v>
          </cell>
          <cell r="E1904">
            <v>271</v>
          </cell>
          <cell r="F1904">
            <v>24933971</v>
          </cell>
          <cell r="H1904">
            <v>18752392</v>
          </cell>
        </row>
        <row r="1905">
          <cell r="A1905">
            <v>261550</v>
          </cell>
          <cell r="B1905" t="str">
            <v>PE</v>
          </cell>
          <cell r="C1905" t="str">
            <v>TRACUNHAÉM</v>
          </cell>
          <cell r="D1905" t="str">
            <v>261550</v>
          </cell>
          <cell r="F1905">
            <v>0</v>
          </cell>
          <cell r="H1905">
            <v>2464357</v>
          </cell>
        </row>
        <row r="1906">
          <cell r="A1906">
            <v>261560</v>
          </cell>
          <cell r="B1906" t="str">
            <v>PE</v>
          </cell>
          <cell r="C1906" t="str">
            <v>TRINDADE</v>
          </cell>
          <cell r="D1906" t="str">
            <v>261560</v>
          </cell>
          <cell r="E1906">
            <v>3209</v>
          </cell>
          <cell r="F1906">
            <v>197026</v>
          </cell>
          <cell r="G1906">
            <v>3401</v>
          </cell>
          <cell r="H1906">
            <v>201483</v>
          </cell>
        </row>
        <row r="1907">
          <cell r="A1907">
            <v>261570</v>
          </cell>
          <cell r="B1907" t="str">
            <v>PE</v>
          </cell>
          <cell r="C1907" t="str">
            <v>TRIUNFO</v>
          </cell>
          <cell r="D1907" t="str">
            <v>261570</v>
          </cell>
          <cell r="E1907">
            <v>48028</v>
          </cell>
          <cell r="F1907">
            <v>10274193</v>
          </cell>
          <cell r="G1907">
            <v>7529</v>
          </cell>
          <cell r="H1907">
            <v>6985116</v>
          </cell>
        </row>
        <row r="1908">
          <cell r="A1908">
            <v>261580</v>
          </cell>
          <cell r="B1908" t="str">
            <v>PE</v>
          </cell>
          <cell r="C1908" t="str">
            <v>TUPANATINGA</v>
          </cell>
          <cell r="D1908" t="str">
            <v>261580</v>
          </cell>
          <cell r="E1908">
            <v>30702</v>
          </cell>
          <cell r="F1908">
            <v>14696130</v>
          </cell>
          <cell r="G1908">
            <v>216656</v>
          </cell>
          <cell r="H1908">
            <v>13926491</v>
          </cell>
        </row>
        <row r="1909">
          <cell r="A1909">
            <v>261590</v>
          </cell>
          <cell r="B1909" t="str">
            <v>PE</v>
          </cell>
          <cell r="C1909" t="str">
            <v>TUPARETAMA</v>
          </cell>
          <cell r="D1909" t="str">
            <v>261590</v>
          </cell>
          <cell r="E1909">
            <v>1382</v>
          </cell>
          <cell r="F1909">
            <v>612019</v>
          </cell>
          <cell r="G1909">
            <v>91930</v>
          </cell>
          <cell r="H1909">
            <v>618139</v>
          </cell>
        </row>
        <row r="1910">
          <cell r="A1910">
            <v>261600</v>
          </cell>
          <cell r="B1910" t="str">
            <v>PE</v>
          </cell>
          <cell r="C1910" t="str">
            <v>VENTUROSA</v>
          </cell>
          <cell r="D1910" t="str">
            <v>261600</v>
          </cell>
          <cell r="F1910">
            <v>16982878</v>
          </cell>
          <cell r="G1910">
            <v>56744</v>
          </cell>
          <cell r="H1910">
            <v>14836805</v>
          </cell>
        </row>
        <row r="1911">
          <cell r="A1911">
            <v>261610</v>
          </cell>
          <cell r="B1911" t="str">
            <v>PE</v>
          </cell>
          <cell r="C1911" t="str">
            <v>VERDEJANTE</v>
          </cell>
          <cell r="D1911" t="str">
            <v>261610</v>
          </cell>
          <cell r="E1911">
            <v>61</v>
          </cell>
          <cell r="F1911">
            <v>9709686</v>
          </cell>
          <cell r="G1911">
            <v>5311</v>
          </cell>
          <cell r="H1911">
            <v>7170390</v>
          </cell>
        </row>
        <row r="1912">
          <cell r="A1912">
            <v>261618</v>
          </cell>
          <cell r="B1912" t="str">
            <v>PE</v>
          </cell>
          <cell r="C1912" t="str">
            <v>VERTENTE DO LÉRIO</v>
          </cell>
          <cell r="D1912" t="str">
            <v>261618</v>
          </cell>
          <cell r="E1912">
            <v>315349</v>
          </cell>
          <cell r="F1912">
            <v>51575538</v>
          </cell>
          <cell r="G1912">
            <v>19</v>
          </cell>
          <cell r="H1912">
            <v>35071420</v>
          </cell>
        </row>
        <row r="1913">
          <cell r="A1913">
            <v>261620</v>
          </cell>
          <cell r="B1913" t="str">
            <v>PE</v>
          </cell>
          <cell r="C1913" t="str">
            <v>VERTENTES</v>
          </cell>
          <cell r="D1913" t="str">
            <v>261620</v>
          </cell>
          <cell r="E1913">
            <v>267765</v>
          </cell>
          <cell r="F1913">
            <v>7500349</v>
          </cell>
          <cell r="G1913">
            <v>18434</v>
          </cell>
          <cell r="H1913">
            <v>6346310</v>
          </cell>
        </row>
        <row r="1914">
          <cell r="A1914">
            <v>261630</v>
          </cell>
          <cell r="B1914" t="str">
            <v>PE</v>
          </cell>
          <cell r="C1914" t="str">
            <v>VICÊNCIA</v>
          </cell>
          <cell r="D1914" t="str">
            <v>261630</v>
          </cell>
          <cell r="E1914">
            <v>54698</v>
          </cell>
          <cell r="F1914">
            <v>47114443</v>
          </cell>
          <cell r="G1914">
            <v>10115</v>
          </cell>
          <cell r="H1914">
            <v>38461260</v>
          </cell>
        </row>
        <row r="1915">
          <cell r="A1915">
            <v>261640</v>
          </cell>
          <cell r="B1915" t="str">
            <v>PE</v>
          </cell>
          <cell r="C1915" t="str">
            <v>VITÓRIA DE SANTO ANTÃO</v>
          </cell>
          <cell r="D1915" t="str">
            <v>261640</v>
          </cell>
          <cell r="E1915">
            <v>5758977</v>
          </cell>
          <cell r="F1915">
            <v>389539408</v>
          </cell>
          <cell r="G1915">
            <v>4376144</v>
          </cell>
          <cell r="H1915">
            <v>184113056</v>
          </cell>
        </row>
        <row r="1916">
          <cell r="A1916">
            <v>261650</v>
          </cell>
          <cell r="B1916" t="str">
            <v>PE</v>
          </cell>
          <cell r="C1916" t="str">
            <v>XEXÉU</v>
          </cell>
          <cell r="D1916" t="str">
            <v>261650</v>
          </cell>
          <cell r="E1916">
            <v>121186</v>
          </cell>
          <cell r="F1916">
            <v>12960439</v>
          </cell>
          <cell r="G1916">
            <v>154452</v>
          </cell>
          <cell r="H1916">
            <v>10825446</v>
          </cell>
        </row>
        <row r="1917">
          <cell r="A1917">
            <v>220005</v>
          </cell>
          <cell r="B1917" t="str">
            <v>PI</v>
          </cell>
          <cell r="C1917" t="str">
            <v>ACAUÃ</v>
          </cell>
          <cell r="D1917" t="str">
            <v>220005</v>
          </cell>
          <cell r="F1917">
            <v>12480431</v>
          </cell>
          <cell r="H1917">
            <v>8514543</v>
          </cell>
        </row>
        <row r="1918">
          <cell r="A1918">
            <v>220010</v>
          </cell>
          <cell r="B1918" t="str">
            <v>PI</v>
          </cell>
          <cell r="C1918" t="str">
            <v>AGRICOLÂNDIA</v>
          </cell>
          <cell r="D1918" t="str">
            <v>220010</v>
          </cell>
          <cell r="F1918">
            <v>33600</v>
          </cell>
          <cell r="H1918">
            <v>25200</v>
          </cell>
        </row>
        <row r="1919">
          <cell r="A1919">
            <v>220020</v>
          </cell>
          <cell r="B1919" t="str">
            <v>PI</v>
          </cell>
          <cell r="C1919" t="str">
            <v>ÁGUA BRANCA</v>
          </cell>
          <cell r="D1919" t="str">
            <v>220020</v>
          </cell>
          <cell r="E1919">
            <v>4106</v>
          </cell>
          <cell r="F1919">
            <v>5741720</v>
          </cell>
          <cell r="G1919">
            <v>4449</v>
          </cell>
          <cell r="H1919">
            <v>3596711</v>
          </cell>
        </row>
        <row r="1920">
          <cell r="A1920">
            <v>220025</v>
          </cell>
          <cell r="B1920" t="str">
            <v>PI</v>
          </cell>
          <cell r="C1920" t="str">
            <v>ALAGOINHA DO PIAUÍ</v>
          </cell>
          <cell r="D1920" t="str">
            <v>220025</v>
          </cell>
          <cell r="E1920">
            <v>12891</v>
          </cell>
          <cell r="F1920">
            <v>3286346</v>
          </cell>
          <cell r="H1920">
            <v>2888175</v>
          </cell>
        </row>
        <row r="1921">
          <cell r="A1921">
            <v>220027</v>
          </cell>
          <cell r="B1921" t="str">
            <v>PI</v>
          </cell>
          <cell r="C1921" t="str">
            <v>ALEGRETE DO PIAUÍ</v>
          </cell>
          <cell r="D1921" t="str">
            <v>220027</v>
          </cell>
          <cell r="F1921">
            <v>15089770</v>
          </cell>
          <cell r="G1921">
            <v>25460</v>
          </cell>
          <cell r="H1921">
            <v>11593780</v>
          </cell>
        </row>
        <row r="1922">
          <cell r="A1922">
            <v>220040</v>
          </cell>
          <cell r="B1922" t="str">
            <v>PI</v>
          </cell>
          <cell r="C1922" t="str">
            <v>ALTOS</v>
          </cell>
          <cell r="D1922" t="str">
            <v>220040</v>
          </cell>
          <cell r="E1922">
            <v>126825</v>
          </cell>
          <cell r="F1922">
            <v>3971563</v>
          </cell>
          <cell r="G1922">
            <v>109574</v>
          </cell>
          <cell r="H1922">
            <v>2979924</v>
          </cell>
        </row>
        <row r="1923">
          <cell r="A1923">
            <v>220045</v>
          </cell>
          <cell r="B1923" t="str">
            <v>PI</v>
          </cell>
          <cell r="C1923" t="str">
            <v>ALVORADA DO GURGUÉIA</v>
          </cell>
          <cell r="D1923" t="str">
            <v>220045</v>
          </cell>
          <cell r="F1923">
            <v>15182300</v>
          </cell>
          <cell r="H1923">
            <v>11386725</v>
          </cell>
        </row>
        <row r="1924">
          <cell r="A1924">
            <v>220050</v>
          </cell>
          <cell r="B1924" t="str">
            <v>PI</v>
          </cell>
          <cell r="C1924" t="str">
            <v>AMARANTE</v>
          </cell>
          <cell r="D1924" t="str">
            <v>220050</v>
          </cell>
          <cell r="F1924">
            <v>13476120</v>
          </cell>
          <cell r="H1924">
            <v>10495803</v>
          </cell>
        </row>
        <row r="1925">
          <cell r="A1925">
            <v>220060</v>
          </cell>
          <cell r="B1925" t="str">
            <v>PI</v>
          </cell>
          <cell r="C1925" t="str">
            <v>ANGICAL DO PIAUÍ</v>
          </cell>
          <cell r="D1925" t="str">
            <v>220060</v>
          </cell>
          <cell r="F1925">
            <v>976679</v>
          </cell>
          <cell r="G1925">
            <v>934</v>
          </cell>
          <cell r="H1925">
            <v>678923</v>
          </cell>
        </row>
        <row r="1926">
          <cell r="A1926">
            <v>220070</v>
          </cell>
          <cell r="B1926" t="str">
            <v>PI</v>
          </cell>
          <cell r="C1926" t="str">
            <v>ANÍSIO DE ABREU</v>
          </cell>
          <cell r="D1926" t="str">
            <v>220070</v>
          </cell>
          <cell r="F1926">
            <v>949788</v>
          </cell>
          <cell r="H1926">
            <v>712341</v>
          </cell>
        </row>
        <row r="1927">
          <cell r="A1927">
            <v>220080</v>
          </cell>
          <cell r="B1927" t="str">
            <v>PI</v>
          </cell>
          <cell r="C1927" t="str">
            <v>ANTÔNIO ALMEIDA</v>
          </cell>
          <cell r="D1927" t="str">
            <v>220080</v>
          </cell>
          <cell r="E1927">
            <v>35450</v>
          </cell>
          <cell r="F1927">
            <v>14987031</v>
          </cell>
          <cell r="G1927">
            <v>45939</v>
          </cell>
          <cell r="H1927">
            <v>10370988</v>
          </cell>
        </row>
        <row r="1928">
          <cell r="A1928">
            <v>220090</v>
          </cell>
          <cell r="B1928" t="str">
            <v>PI</v>
          </cell>
          <cell r="C1928" t="str">
            <v>AROAZES</v>
          </cell>
          <cell r="D1928" t="str">
            <v>220090</v>
          </cell>
          <cell r="F1928">
            <v>989335</v>
          </cell>
          <cell r="H1928">
            <v>655585</v>
          </cell>
        </row>
        <row r="1929">
          <cell r="A1929">
            <v>220095</v>
          </cell>
          <cell r="B1929" t="str">
            <v>PI</v>
          </cell>
          <cell r="C1929" t="str">
            <v>AROEIRAS DO ITAIM</v>
          </cell>
          <cell r="D1929" t="str">
            <v>220095</v>
          </cell>
          <cell r="E1929">
            <v>11610</v>
          </cell>
          <cell r="F1929">
            <v>149527</v>
          </cell>
          <cell r="H1929">
            <v>299154</v>
          </cell>
        </row>
        <row r="1930">
          <cell r="A1930">
            <v>220100</v>
          </cell>
          <cell r="B1930" t="str">
            <v>PI</v>
          </cell>
          <cell r="C1930" t="str">
            <v>ARRAIAL</v>
          </cell>
          <cell r="D1930" t="str">
            <v>220100</v>
          </cell>
          <cell r="E1930">
            <v>5</v>
          </cell>
          <cell r="F1930">
            <v>739190</v>
          </cell>
          <cell r="G1930">
            <v>316</v>
          </cell>
          <cell r="H1930">
            <v>432300</v>
          </cell>
        </row>
        <row r="1931">
          <cell r="A1931">
            <v>220105</v>
          </cell>
          <cell r="B1931" t="str">
            <v>PI</v>
          </cell>
          <cell r="C1931" t="str">
            <v>ASSUNÇÃO DO PIAUÍ</v>
          </cell>
          <cell r="D1931" t="str">
            <v>220105</v>
          </cell>
          <cell r="F1931">
            <v>12373252</v>
          </cell>
          <cell r="H1931">
            <v>11390218</v>
          </cell>
        </row>
        <row r="1932">
          <cell r="A1932">
            <v>220110</v>
          </cell>
          <cell r="B1932" t="str">
            <v>PI</v>
          </cell>
          <cell r="C1932" t="str">
            <v>AVELINO LOPES</v>
          </cell>
          <cell r="D1932" t="str">
            <v>220110</v>
          </cell>
          <cell r="F1932">
            <v>15331708</v>
          </cell>
          <cell r="H1932">
            <v>11498781</v>
          </cell>
        </row>
        <row r="1933">
          <cell r="A1933">
            <v>220115</v>
          </cell>
          <cell r="B1933" t="str">
            <v>PI</v>
          </cell>
          <cell r="C1933" t="str">
            <v>BAIXA GRANDE DO RIBEIRO</v>
          </cell>
          <cell r="D1933" t="str">
            <v>220115</v>
          </cell>
          <cell r="F1933">
            <v>404180</v>
          </cell>
          <cell r="G1933">
            <v>14794</v>
          </cell>
          <cell r="H1933">
            <v>121663</v>
          </cell>
        </row>
        <row r="1934">
          <cell r="A1934">
            <v>220117</v>
          </cell>
          <cell r="B1934" t="str">
            <v>PI</v>
          </cell>
          <cell r="C1934" t="str">
            <v>BARRA D'ALCÂNTARA</v>
          </cell>
          <cell r="D1934" t="str">
            <v>220117</v>
          </cell>
          <cell r="E1934">
            <v>1221</v>
          </cell>
          <cell r="F1934">
            <v>192471559</v>
          </cell>
          <cell r="G1934">
            <v>188</v>
          </cell>
          <cell r="H1934">
            <v>144693501</v>
          </cell>
        </row>
        <row r="1935">
          <cell r="A1935">
            <v>220120</v>
          </cell>
          <cell r="B1935" t="str">
            <v>PI</v>
          </cell>
          <cell r="C1935" t="str">
            <v>BARRAS</v>
          </cell>
          <cell r="D1935" t="str">
            <v>220120</v>
          </cell>
          <cell r="E1935">
            <v>131437</v>
          </cell>
          <cell r="F1935">
            <v>1445807</v>
          </cell>
          <cell r="H1935">
            <v>0</v>
          </cell>
        </row>
        <row r="1936">
          <cell r="A1936">
            <v>220140</v>
          </cell>
          <cell r="B1936" t="str">
            <v>PI</v>
          </cell>
          <cell r="C1936" t="str">
            <v>BARRO DURO</v>
          </cell>
          <cell r="D1936" t="str">
            <v>220140</v>
          </cell>
          <cell r="F1936">
            <v>10780051</v>
          </cell>
          <cell r="H1936">
            <v>8128169</v>
          </cell>
        </row>
        <row r="1937">
          <cell r="A1937">
            <v>220150</v>
          </cell>
          <cell r="B1937" t="str">
            <v>PI</v>
          </cell>
          <cell r="C1937" t="str">
            <v>BATALHA</v>
          </cell>
          <cell r="D1937" t="str">
            <v>220150</v>
          </cell>
          <cell r="E1937">
            <v>877</v>
          </cell>
          <cell r="F1937">
            <v>4898885</v>
          </cell>
          <cell r="G1937">
            <v>40</v>
          </cell>
          <cell r="H1937">
            <v>3591574</v>
          </cell>
        </row>
        <row r="1938">
          <cell r="A1938">
            <v>220155</v>
          </cell>
          <cell r="B1938" t="str">
            <v>PI</v>
          </cell>
          <cell r="C1938" t="str">
            <v>BELA VISTA DO PIAUÍ</v>
          </cell>
          <cell r="D1938" t="str">
            <v>220155</v>
          </cell>
          <cell r="E1938">
            <v>475</v>
          </cell>
          <cell r="F1938">
            <v>11074657</v>
          </cell>
          <cell r="H1938">
            <v>8130627</v>
          </cell>
        </row>
        <row r="1939">
          <cell r="A1939">
            <v>220157</v>
          </cell>
          <cell r="B1939" t="str">
            <v>PI</v>
          </cell>
          <cell r="C1939" t="str">
            <v>BELÉM DO PIAUÍ</v>
          </cell>
          <cell r="D1939" t="str">
            <v>220157</v>
          </cell>
          <cell r="E1939">
            <v>37846</v>
          </cell>
          <cell r="F1939">
            <v>17460666</v>
          </cell>
          <cell r="G1939">
            <v>146478</v>
          </cell>
          <cell r="H1939">
            <v>13378034</v>
          </cell>
        </row>
        <row r="1940">
          <cell r="A1940">
            <v>220170</v>
          </cell>
          <cell r="B1940" t="str">
            <v>PI</v>
          </cell>
          <cell r="C1940" t="str">
            <v>BERTOLÍNIA</v>
          </cell>
          <cell r="D1940" t="str">
            <v>220170</v>
          </cell>
          <cell r="E1940">
            <v>18862</v>
          </cell>
          <cell r="F1940">
            <v>2081700</v>
          </cell>
          <cell r="G1940">
            <v>117</v>
          </cell>
          <cell r="H1940">
            <v>1945247</v>
          </cell>
        </row>
        <row r="1941">
          <cell r="A1941">
            <v>220177</v>
          </cell>
          <cell r="B1941" t="str">
            <v>PI</v>
          </cell>
          <cell r="C1941" t="str">
            <v>BOA HORA</v>
          </cell>
          <cell r="D1941" t="str">
            <v>220177</v>
          </cell>
          <cell r="F1941">
            <v>9317840</v>
          </cell>
          <cell r="H1941">
            <v>6988380</v>
          </cell>
        </row>
        <row r="1942">
          <cell r="A1942">
            <v>220190</v>
          </cell>
          <cell r="B1942" t="str">
            <v>PI</v>
          </cell>
          <cell r="C1942" t="str">
            <v>BOM JESUS</v>
          </cell>
          <cell r="D1942" t="str">
            <v>220190</v>
          </cell>
          <cell r="F1942">
            <v>34926836</v>
          </cell>
          <cell r="H1942">
            <v>27581420</v>
          </cell>
        </row>
        <row r="1943">
          <cell r="A1943">
            <v>220191</v>
          </cell>
          <cell r="B1943" t="str">
            <v>PI</v>
          </cell>
          <cell r="C1943" t="str">
            <v>BOM PRINCÍPIO DO PIAUÍ</v>
          </cell>
          <cell r="D1943" t="str">
            <v>220191</v>
          </cell>
          <cell r="E1943">
            <v>11710</v>
          </cell>
          <cell r="F1943">
            <v>3564362</v>
          </cell>
          <cell r="G1943">
            <v>500</v>
          </cell>
          <cell r="H1943">
            <v>2241200</v>
          </cell>
        </row>
        <row r="1944">
          <cell r="A1944">
            <v>220192</v>
          </cell>
          <cell r="B1944" t="str">
            <v>PI</v>
          </cell>
          <cell r="C1944" t="str">
            <v>BONFIM DO PIAUÍ</v>
          </cell>
          <cell r="D1944" t="str">
            <v>220192</v>
          </cell>
          <cell r="F1944">
            <v>5117665</v>
          </cell>
          <cell r="H1944">
            <v>3816201</v>
          </cell>
        </row>
        <row r="1945">
          <cell r="A1945">
            <v>220194</v>
          </cell>
          <cell r="B1945" t="str">
            <v>PI</v>
          </cell>
          <cell r="C1945" t="str">
            <v>BOQUEIRÃO DO PIAUÍ</v>
          </cell>
          <cell r="D1945" t="str">
            <v>220194</v>
          </cell>
          <cell r="E1945">
            <v>30060</v>
          </cell>
          <cell r="F1945">
            <v>4060138</v>
          </cell>
          <cell r="G1945">
            <v>80667</v>
          </cell>
          <cell r="H1945">
            <v>4740450</v>
          </cell>
        </row>
        <row r="1946">
          <cell r="A1946">
            <v>220196</v>
          </cell>
          <cell r="B1946" t="str">
            <v>PI</v>
          </cell>
          <cell r="C1946" t="str">
            <v>BRASILEIRA</v>
          </cell>
          <cell r="D1946" t="str">
            <v>220196</v>
          </cell>
          <cell r="E1946">
            <v>30766</v>
          </cell>
          <cell r="F1946">
            <v>4881055</v>
          </cell>
          <cell r="G1946">
            <v>18879</v>
          </cell>
          <cell r="H1946">
            <v>2619813</v>
          </cell>
        </row>
        <row r="1947">
          <cell r="A1947">
            <v>220198</v>
          </cell>
          <cell r="B1947" t="str">
            <v>PI</v>
          </cell>
          <cell r="C1947" t="str">
            <v>BREJO DO PIAUÍ</v>
          </cell>
          <cell r="D1947" t="str">
            <v>220198</v>
          </cell>
          <cell r="F1947">
            <v>5485491</v>
          </cell>
          <cell r="H1947">
            <v>4637353</v>
          </cell>
        </row>
        <row r="1948">
          <cell r="A1948">
            <v>220202</v>
          </cell>
          <cell r="B1948" t="str">
            <v>PI</v>
          </cell>
          <cell r="C1948" t="str">
            <v>BURITI DOS MONTES</v>
          </cell>
          <cell r="D1948" t="str">
            <v>220202</v>
          </cell>
          <cell r="E1948">
            <v>6298</v>
          </cell>
          <cell r="F1948">
            <v>8331793</v>
          </cell>
          <cell r="G1948">
            <v>4794</v>
          </cell>
          <cell r="H1948">
            <v>6592648</v>
          </cell>
        </row>
        <row r="1949">
          <cell r="A1949">
            <v>220207</v>
          </cell>
          <cell r="B1949" t="str">
            <v>PI</v>
          </cell>
          <cell r="C1949" t="str">
            <v>CAJAZEIRAS DO PIAUÍ</v>
          </cell>
          <cell r="D1949" t="str">
            <v>220207</v>
          </cell>
          <cell r="F1949">
            <v>313068</v>
          </cell>
          <cell r="H1949">
            <v>234801</v>
          </cell>
        </row>
        <row r="1950">
          <cell r="A1950">
            <v>220208</v>
          </cell>
          <cell r="B1950" t="str">
            <v>PI</v>
          </cell>
          <cell r="C1950" t="str">
            <v>CAJUEIRO DA PRAIA</v>
          </cell>
          <cell r="D1950" t="str">
            <v>220208</v>
          </cell>
          <cell r="F1950">
            <v>3080561</v>
          </cell>
          <cell r="H1950">
            <v>2297311</v>
          </cell>
        </row>
        <row r="1951">
          <cell r="A1951">
            <v>220209</v>
          </cell>
          <cell r="B1951" t="str">
            <v>PI</v>
          </cell>
          <cell r="C1951" t="str">
            <v>CALDEIRÃO GRANDE DO PIAUÍ</v>
          </cell>
          <cell r="D1951" t="str">
            <v>220209</v>
          </cell>
          <cell r="F1951">
            <v>2767352</v>
          </cell>
          <cell r="H1951">
            <v>2075514</v>
          </cell>
        </row>
        <row r="1952">
          <cell r="A1952">
            <v>220210</v>
          </cell>
          <cell r="B1952" t="str">
            <v>PI</v>
          </cell>
          <cell r="C1952" t="str">
            <v>CAMPINAS DO PIAUÍ</v>
          </cell>
          <cell r="D1952" t="str">
            <v>220210</v>
          </cell>
          <cell r="F1952">
            <v>1117560</v>
          </cell>
          <cell r="H1952">
            <v>796068</v>
          </cell>
        </row>
        <row r="1953">
          <cell r="A1953">
            <v>220211</v>
          </cell>
          <cell r="B1953" t="str">
            <v>PI</v>
          </cell>
          <cell r="C1953" t="str">
            <v>CAMPO ALEGRE DO FIDALGO</v>
          </cell>
          <cell r="D1953" t="str">
            <v>220211</v>
          </cell>
          <cell r="F1953">
            <v>3558736</v>
          </cell>
          <cell r="H1953">
            <v>2654469</v>
          </cell>
        </row>
        <row r="1954">
          <cell r="A1954">
            <v>220213</v>
          </cell>
          <cell r="B1954" t="str">
            <v>PI</v>
          </cell>
          <cell r="C1954" t="str">
            <v>CAMPO GRANDE DO PIAUÍ</v>
          </cell>
          <cell r="D1954" t="str">
            <v>220213</v>
          </cell>
          <cell r="E1954">
            <v>16696</v>
          </cell>
          <cell r="F1954">
            <v>11723576</v>
          </cell>
          <cell r="G1954">
            <v>121</v>
          </cell>
          <cell r="H1954">
            <v>9643934</v>
          </cell>
        </row>
        <row r="1955">
          <cell r="A1955">
            <v>220217</v>
          </cell>
          <cell r="B1955" t="str">
            <v>PI</v>
          </cell>
          <cell r="C1955" t="str">
            <v>CAMPO LARGO DO PIAUÍ</v>
          </cell>
          <cell r="D1955" t="str">
            <v>220217</v>
          </cell>
          <cell r="E1955">
            <v>22647</v>
          </cell>
          <cell r="F1955">
            <v>668975</v>
          </cell>
          <cell r="G1955">
            <v>9864</v>
          </cell>
          <cell r="H1955">
            <v>449759</v>
          </cell>
        </row>
        <row r="1956">
          <cell r="A1956">
            <v>220220</v>
          </cell>
          <cell r="B1956" t="str">
            <v>PI</v>
          </cell>
          <cell r="C1956" t="str">
            <v>CAMPO MAIOR</v>
          </cell>
          <cell r="D1956" t="str">
            <v>220220</v>
          </cell>
          <cell r="E1956">
            <v>341512</v>
          </cell>
          <cell r="F1956">
            <v>73809351</v>
          </cell>
          <cell r="G1956">
            <v>49532</v>
          </cell>
          <cell r="H1956">
            <v>56453236</v>
          </cell>
        </row>
        <row r="1957">
          <cell r="A1957">
            <v>220225</v>
          </cell>
          <cell r="B1957" t="str">
            <v>PI</v>
          </cell>
          <cell r="C1957" t="str">
            <v>CANAVIEIRA</v>
          </cell>
          <cell r="D1957" t="str">
            <v>220225</v>
          </cell>
          <cell r="E1957">
            <v>139</v>
          </cell>
          <cell r="F1957">
            <v>1494008</v>
          </cell>
          <cell r="H1957">
            <v>970244</v>
          </cell>
        </row>
        <row r="1958">
          <cell r="A1958">
            <v>220230</v>
          </cell>
          <cell r="B1958" t="str">
            <v>PI</v>
          </cell>
          <cell r="C1958" t="str">
            <v>CANTO DO BURITI</v>
          </cell>
          <cell r="D1958" t="str">
            <v>220230</v>
          </cell>
          <cell r="F1958">
            <v>10617996</v>
          </cell>
          <cell r="H1958">
            <v>7937946</v>
          </cell>
        </row>
        <row r="1959">
          <cell r="A1959">
            <v>220240</v>
          </cell>
          <cell r="B1959" t="str">
            <v>PI</v>
          </cell>
          <cell r="C1959" t="str">
            <v>CAPITÃO DE CAMPOS</v>
          </cell>
          <cell r="D1959" t="str">
            <v>220240</v>
          </cell>
          <cell r="F1959">
            <v>283444</v>
          </cell>
          <cell r="H1959">
            <v>212583</v>
          </cell>
        </row>
        <row r="1960">
          <cell r="A1960">
            <v>220245</v>
          </cell>
          <cell r="B1960" t="str">
            <v>PI</v>
          </cell>
          <cell r="C1960" t="str">
            <v>CAPITÃO GERVÁSIO OLIVEIRA</v>
          </cell>
          <cell r="D1960" t="str">
            <v>220245</v>
          </cell>
          <cell r="E1960">
            <v>31</v>
          </cell>
          <cell r="F1960">
            <v>619149</v>
          </cell>
          <cell r="G1960">
            <v>64</v>
          </cell>
          <cell r="H1960">
            <v>453911</v>
          </cell>
        </row>
        <row r="1961">
          <cell r="A1961">
            <v>220250</v>
          </cell>
          <cell r="B1961" t="str">
            <v>PI</v>
          </cell>
          <cell r="C1961" t="str">
            <v>CARACOL</v>
          </cell>
          <cell r="D1961" t="str">
            <v>220250</v>
          </cell>
          <cell r="F1961">
            <v>13119848</v>
          </cell>
          <cell r="H1961">
            <v>9839886</v>
          </cell>
        </row>
        <row r="1962">
          <cell r="A1962">
            <v>220253</v>
          </cell>
          <cell r="B1962" t="str">
            <v>PI</v>
          </cell>
          <cell r="C1962" t="str">
            <v>CARAÚBAS DO PIAUÍ</v>
          </cell>
          <cell r="D1962" t="str">
            <v>220253</v>
          </cell>
          <cell r="F1962">
            <v>3260656</v>
          </cell>
          <cell r="H1962">
            <v>2445492</v>
          </cell>
        </row>
        <row r="1963">
          <cell r="A1963">
            <v>220255</v>
          </cell>
          <cell r="B1963" t="str">
            <v>PI</v>
          </cell>
          <cell r="C1963" t="str">
            <v>CARIDADE DO PIAUÍ</v>
          </cell>
          <cell r="D1963" t="str">
            <v>220255</v>
          </cell>
          <cell r="E1963">
            <v>61820</v>
          </cell>
          <cell r="F1963">
            <v>11670736</v>
          </cell>
          <cell r="G1963">
            <v>5400</v>
          </cell>
          <cell r="H1963">
            <v>8985197</v>
          </cell>
        </row>
        <row r="1964">
          <cell r="A1964">
            <v>220260</v>
          </cell>
          <cell r="B1964" t="str">
            <v>PI</v>
          </cell>
          <cell r="C1964" t="str">
            <v>CASTELO DO PIAUÍ</v>
          </cell>
          <cell r="D1964" t="str">
            <v>220260</v>
          </cell>
          <cell r="F1964">
            <v>2808064</v>
          </cell>
          <cell r="H1964">
            <v>2106048</v>
          </cell>
        </row>
        <row r="1965">
          <cell r="A1965">
            <v>220265</v>
          </cell>
          <cell r="B1965" t="str">
            <v>PI</v>
          </cell>
          <cell r="C1965" t="str">
            <v>CAXINGÓ</v>
          </cell>
          <cell r="D1965" t="str">
            <v>220265</v>
          </cell>
          <cell r="F1965">
            <v>1390956</v>
          </cell>
          <cell r="H1965">
            <v>1043217</v>
          </cell>
        </row>
        <row r="1966">
          <cell r="A1966">
            <v>220270</v>
          </cell>
          <cell r="B1966" t="str">
            <v>PI</v>
          </cell>
          <cell r="C1966" t="str">
            <v>COCAL</v>
          </cell>
          <cell r="D1966" t="str">
            <v>220270</v>
          </cell>
          <cell r="F1966">
            <v>15048376</v>
          </cell>
          <cell r="H1966">
            <v>11286282</v>
          </cell>
        </row>
        <row r="1967">
          <cell r="A1967">
            <v>220271</v>
          </cell>
          <cell r="B1967" t="str">
            <v>PI</v>
          </cell>
          <cell r="C1967" t="str">
            <v>COCAL DE TELHA</v>
          </cell>
          <cell r="D1967" t="str">
            <v>220271</v>
          </cell>
          <cell r="E1967">
            <v>1401</v>
          </cell>
          <cell r="F1967">
            <v>292556</v>
          </cell>
          <cell r="H1967">
            <v>218652</v>
          </cell>
        </row>
        <row r="1968">
          <cell r="A1968">
            <v>220272</v>
          </cell>
          <cell r="B1968" t="str">
            <v>PI</v>
          </cell>
          <cell r="C1968" t="str">
            <v>COCAL DOS ALVES</v>
          </cell>
          <cell r="D1968" t="str">
            <v>220272</v>
          </cell>
          <cell r="F1968">
            <v>746172</v>
          </cell>
          <cell r="H1968">
            <v>559629</v>
          </cell>
        </row>
        <row r="1969">
          <cell r="A1969">
            <v>220273</v>
          </cell>
          <cell r="B1969" t="str">
            <v>PI</v>
          </cell>
          <cell r="C1969" t="str">
            <v>COIVARAS</v>
          </cell>
          <cell r="D1969" t="str">
            <v>220273</v>
          </cell>
          <cell r="F1969">
            <v>11444052</v>
          </cell>
          <cell r="H1969">
            <v>8581356</v>
          </cell>
        </row>
        <row r="1970">
          <cell r="A1970">
            <v>220275</v>
          </cell>
          <cell r="B1970" t="str">
            <v>PI</v>
          </cell>
          <cell r="C1970" t="str">
            <v>COLÔNIA DO GURGUÉIA</v>
          </cell>
          <cell r="D1970" t="str">
            <v>220275</v>
          </cell>
          <cell r="E1970">
            <v>4923</v>
          </cell>
          <cell r="F1970">
            <v>1780134</v>
          </cell>
          <cell r="G1970">
            <v>2066</v>
          </cell>
          <cell r="H1970">
            <v>1760286</v>
          </cell>
        </row>
        <row r="1971">
          <cell r="A1971">
            <v>220277</v>
          </cell>
          <cell r="B1971" t="str">
            <v>PI</v>
          </cell>
          <cell r="C1971" t="str">
            <v>COLÔNIA DO PIAUÍ</v>
          </cell>
          <cell r="D1971" t="str">
            <v>220277</v>
          </cell>
          <cell r="F1971">
            <v>7320721</v>
          </cell>
          <cell r="H1971">
            <v>9360182</v>
          </cell>
        </row>
        <row r="1972">
          <cell r="A1972">
            <v>220280</v>
          </cell>
          <cell r="B1972" t="str">
            <v>PI</v>
          </cell>
          <cell r="C1972" t="str">
            <v>CONCEIÇÃO DO CANINDÉ</v>
          </cell>
          <cell r="D1972" t="str">
            <v>220280</v>
          </cell>
          <cell r="F1972">
            <v>4256044</v>
          </cell>
          <cell r="H1972">
            <v>4742372</v>
          </cell>
        </row>
        <row r="1973">
          <cell r="A1973">
            <v>220285</v>
          </cell>
          <cell r="B1973" t="str">
            <v>PI</v>
          </cell>
          <cell r="C1973" t="str">
            <v>CORONEL JOSÉ DIAS</v>
          </cell>
          <cell r="D1973" t="str">
            <v>220285</v>
          </cell>
          <cell r="F1973">
            <v>9055312</v>
          </cell>
          <cell r="H1973">
            <v>6791484</v>
          </cell>
        </row>
        <row r="1974">
          <cell r="A1974">
            <v>220290</v>
          </cell>
          <cell r="B1974" t="str">
            <v>PI</v>
          </cell>
          <cell r="C1974" t="str">
            <v>CORRENTE</v>
          </cell>
          <cell r="D1974" t="str">
            <v>220290</v>
          </cell>
          <cell r="F1974">
            <v>24177636</v>
          </cell>
          <cell r="H1974">
            <v>18133227</v>
          </cell>
        </row>
        <row r="1975">
          <cell r="A1975">
            <v>220300</v>
          </cell>
          <cell r="B1975" t="str">
            <v>PI</v>
          </cell>
          <cell r="C1975" t="str">
            <v>CRISTALÂNDIA DO PIAUÍ</v>
          </cell>
          <cell r="D1975" t="str">
            <v>220300</v>
          </cell>
          <cell r="E1975">
            <v>18681</v>
          </cell>
          <cell r="F1975">
            <v>4619295</v>
          </cell>
          <cell r="G1975">
            <v>902</v>
          </cell>
          <cell r="H1975">
            <v>3220915</v>
          </cell>
        </row>
        <row r="1976">
          <cell r="A1976">
            <v>220310</v>
          </cell>
          <cell r="B1976" t="str">
            <v>PI</v>
          </cell>
          <cell r="C1976" t="str">
            <v>CRISTINO CASTRO</v>
          </cell>
          <cell r="D1976" t="str">
            <v>220310</v>
          </cell>
          <cell r="F1976">
            <v>13824916</v>
          </cell>
          <cell r="H1976">
            <v>10537703</v>
          </cell>
        </row>
        <row r="1977">
          <cell r="A1977">
            <v>220320</v>
          </cell>
          <cell r="B1977" t="str">
            <v>PI</v>
          </cell>
          <cell r="C1977" t="str">
            <v>CURIMATÁ</v>
          </cell>
          <cell r="D1977" t="str">
            <v>220320</v>
          </cell>
          <cell r="F1977">
            <v>4685306</v>
          </cell>
          <cell r="H1977">
            <v>3626276</v>
          </cell>
        </row>
        <row r="1978">
          <cell r="A1978">
            <v>220323</v>
          </cell>
          <cell r="B1978" t="str">
            <v>PI</v>
          </cell>
          <cell r="C1978" t="str">
            <v>CURRAIS</v>
          </cell>
          <cell r="D1978" t="str">
            <v>220323</v>
          </cell>
          <cell r="F1978">
            <v>568111</v>
          </cell>
          <cell r="H1978">
            <v>394272</v>
          </cell>
        </row>
        <row r="1979">
          <cell r="A1979">
            <v>220327</v>
          </cell>
          <cell r="B1979" t="str">
            <v>PI</v>
          </cell>
          <cell r="C1979" t="str">
            <v>CURRAL NOVO DO PIAUÍ</v>
          </cell>
          <cell r="D1979" t="str">
            <v>220327</v>
          </cell>
          <cell r="E1979">
            <v>3278</v>
          </cell>
          <cell r="F1979">
            <v>61007792</v>
          </cell>
          <cell r="G1979">
            <v>9444</v>
          </cell>
          <cell r="H1979">
            <v>45781023</v>
          </cell>
        </row>
        <row r="1980">
          <cell r="A1980">
            <v>220325</v>
          </cell>
          <cell r="B1980" t="str">
            <v>PI</v>
          </cell>
          <cell r="C1980" t="str">
            <v>CURRALINHOS</v>
          </cell>
          <cell r="D1980" t="str">
            <v>220325</v>
          </cell>
          <cell r="F1980">
            <v>1544408</v>
          </cell>
          <cell r="H1980">
            <v>1294706</v>
          </cell>
        </row>
        <row r="1981">
          <cell r="A1981">
            <v>220330</v>
          </cell>
          <cell r="B1981" t="str">
            <v>PI</v>
          </cell>
          <cell r="C1981" t="str">
            <v>DEMERVAL LOBÃO</v>
          </cell>
          <cell r="D1981" t="str">
            <v>220330</v>
          </cell>
          <cell r="F1981">
            <v>6119428</v>
          </cell>
          <cell r="H1981">
            <v>4589571</v>
          </cell>
        </row>
        <row r="1982">
          <cell r="A1982">
            <v>220335</v>
          </cell>
          <cell r="B1982" t="str">
            <v>PI</v>
          </cell>
          <cell r="C1982" t="str">
            <v>DIRCEU ARCOVERDE</v>
          </cell>
          <cell r="D1982" t="str">
            <v>220335</v>
          </cell>
          <cell r="F1982">
            <v>3040408</v>
          </cell>
          <cell r="H1982">
            <v>2260666</v>
          </cell>
        </row>
        <row r="1983">
          <cell r="A1983">
            <v>220340</v>
          </cell>
          <cell r="B1983" t="str">
            <v>PI</v>
          </cell>
          <cell r="C1983" t="str">
            <v>DOM EXPEDITO LOPES</v>
          </cell>
          <cell r="D1983" t="str">
            <v>220340</v>
          </cell>
          <cell r="E1983">
            <v>1</v>
          </cell>
          <cell r="F1983">
            <v>4842981</v>
          </cell>
          <cell r="G1983">
            <v>422</v>
          </cell>
          <cell r="H1983">
            <v>6612709</v>
          </cell>
        </row>
        <row r="1984">
          <cell r="A1984">
            <v>220345</v>
          </cell>
          <cell r="B1984" t="str">
            <v>PI</v>
          </cell>
          <cell r="C1984" t="str">
            <v>DOM INOCÊNCIO</v>
          </cell>
          <cell r="D1984" t="str">
            <v>220345</v>
          </cell>
          <cell r="E1984">
            <v>167619</v>
          </cell>
          <cell r="F1984">
            <v>6910304</v>
          </cell>
          <cell r="G1984">
            <v>75051</v>
          </cell>
          <cell r="H1984">
            <v>5151041</v>
          </cell>
        </row>
        <row r="1985">
          <cell r="A1985">
            <v>220342</v>
          </cell>
          <cell r="B1985" t="str">
            <v>PI</v>
          </cell>
          <cell r="C1985" t="str">
            <v>DOMINGOS MOURÃO</v>
          </cell>
          <cell r="D1985" t="str">
            <v>220342</v>
          </cell>
          <cell r="F1985">
            <v>15937540</v>
          </cell>
          <cell r="H1985">
            <v>11950350</v>
          </cell>
        </row>
        <row r="1986">
          <cell r="A1986">
            <v>220350</v>
          </cell>
          <cell r="B1986" t="str">
            <v>PI</v>
          </cell>
          <cell r="C1986" t="str">
            <v>ELESBÃO VELOSO</v>
          </cell>
          <cell r="D1986" t="str">
            <v>220350</v>
          </cell>
          <cell r="E1986">
            <v>4677</v>
          </cell>
          <cell r="F1986">
            <v>1011911</v>
          </cell>
          <cell r="G1986">
            <v>2487</v>
          </cell>
          <cell r="H1986">
            <v>706630</v>
          </cell>
        </row>
        <row r="1987">
          <cell r="A1987">
            <v>220360</v>
          </cell>
          <cell r="B1987" t="str">
            <v>PI</v>
          </cell>
          <cell r="C1987" t="str">
            <v>ELISEU MARTINS</v>
          </cell>
          <cell r="D1987" t="str">
            <v>220360</v>
          </cell>
          <cell r="E1987">
            <v>790</v>
          </cell>
          <cell r="F1987">
            <v>1989999</v>
          </cell>
          <cell r="H1987">
            <v>2112214</v>
          </cell>
        </row>
        <row r="1988">
          <cell r="A1988">
            <v>220370</v>
          </cell>
          <cell r="B1988" t="str">
            <v>PI</v>
          </cell>
          <cell r="C1988" t="str">
            <v>ESPERANTINA</v>
          </cell>
          <cell r="D1988" t="str">
            <v>220370</v>
          </cell>
          <cell r="F1988">
            <v>4825772</v>
          </cell>
          <cell r="H1988">
            <v>3619329</v>
          </cell>
        </row>
        <row r="1989">
          <cell r="A1989">
            <v>220375</v>
          </cell>
          <cell r="B1989" t="str">
            <v>PI</v>
          </cell>
          <cell r="C1989" t="str">
            <v>FARTURA DO PIAUÍ</v>
          </cell>
          <cell r="D1989" t="str">
            <v>220375</v>
          </cell>
          <cell r="F1989">
            <v>21112971</v>
          </cell>
          <cell r="H1989">
            <v>15731114</v>
          </cell>
        </row>
        <row r="1990">
          <cell r="A1990">
            <v>220380</v>
          </cell>
          <cell r="B1990" t="str">
            <v>PI</v>
          </cell>
          <cell r="C1990" t="str">
            <v>FLORES DO PIAUÍ</v>
          </cell>
          <cell r="D1990" t="str">
            <v>220380</v>
          </cell>
          <cell r="F1990">
            <v>5254639</v>
          </cell>
          <cell r="H1990">
            <v>3911622</v>
          </cell>
        </row>
        <row r="1991">
          <cell r="A1991">
            <v>220385</v>
          </cell>
          <cell r="B1991" t="str">
            <v>PI</v>
          </cell>
          <cell r="C1991" t="str">
            <v>FLORESTA DO PIAUÍ</v>
          </cell>
          <cell r="D1991" t="str">
            <v>220385</v>
          </cell>
          <cell r="F1991">
            <v>6298968</v>
          </cell>
          <cell r="H1991">
            <v>4686381</v>
          </cell>
        </row>
        <row r="1992">
          <cell r="A1992">
            <v>220390</v>
          </cell>
          <cell r="B1992" t="str">
            <v>PI</v>
          </cell>
          <cell r="C1992" t="str">
            <v>FLORIANO</v>
          </cell>
          <cell r="D1992" t="str">
            <v>220390</v>
          </cell>
          <cell r="E1992">
            <v>266345</v>
          </cell>
          <cell r="F1992">
            <v>25405456</v>
          </cell>
          <cell r="G1992">
            <v>210050</v>
          </cell>
          <cell r="H1992">
            <v>20235280</v>
          </cell>
        </row>
        <row r="1993">
          <cell r="A1993">
            <v>220400</v>
          </cell>
          <cell r="B1993" t="str">
            <v>PI</v>
          </cell>
          <cell r="C1993" t="str">
            <v>FRANCINÓPOLIS</v>
          </cell>
          <cell r="D1993" t="str">
            <v>220400</v>
          </cell>
          <cell r="E1993">
            <v>10647</v>
          </cell>
          <cell r="F1993">
            <v>5012304</v>
          </cell>
          <cell r="G1993">
            <v>5172</v>
          </cell>
          <cell r="H1993">
            <v>3020426</v>
          </cell>
        </row>
        <row r="1994">
          <cell r="A1994">
            <v>220410</v>
          </cell>
          <cell r="B1994" t="str">
            <v>PI</v>
          </cell>
          <cell r="C1994" t="str">
            <v>FRANCISCO AYRES</v>
          </cell>
          <cell r="D1994" t="str">
            <v>220410</v>
          </cell>
          <cell r="F1994">
            <v>67312</v>
          </cell>
          <cell r="H1994">
            <v>50484</v>
          </cell>
        </row>
        <row r="1995">
          <cell r="A1995">
            <v>220415</v>
          </cell>
          <cell r="B1995" t="str">
            <v>PI</v>
          </cell>
          <cell r="C1995" t="str">
            <v>FRANCISCO MACEDO</v>
          </cell>
          <cell r="D1995" t="str">
            <v>220415</v>
          </cell>
          <cell r="F1995">
            <v>6147203</v>
          </cell>
          <cell r="H1995">
            <v>4264512</v>
          </cell>
        </row>
        <row r="1996">
          <cell r="A1996">
            <v>220420</v>
          </cell>
          <cell r="B1996" t="str">
            <v>PI</v>
          </cell>
          <cell r="C1996" t="str">
            <v>FRANCISCO SANTOS</v>
          </cell>
          <cell r="D1996" t="str">
            <v>220420</v>
          </cell>
          <cell r="E1996">
            <v>27746</v>
          </cell>
          <cell r="F1996">
            <v>14618908</v>
          </cell>
          <cell r="G1996">
            <v>14726</v>
          </cell>
          <cell r="H1996">
            <v>12903624</v>
          </cell>
        </row>
        <row r="1997">
          <cell r="A1997">
            <v>220430</v>
          </cell>
          <cell r="B1997" t="str">
            <v>PI</v>
          </cell>
          <cell r="C1997" t="str">
            <v>FRONTEIRAS</v>
          </cell>
          <cell r="D1997" t="str">
            <v>220430</v>
          </cell>
          <cell r="E1997">
            <v>1428</v>
          </cell>
          <cell r="F1997">
            <v>5442250</v>
          </cell>
          <cell r="G1997">
            <v>898</v>
          </cell>
          <cell r="H1997">
            <v>5493894</v>
          </cell>
        </row>
        <row r="1998">
          <cell r="A1998">
            <v>220440</v>
          </cell>
          <cell r="B1998" t="str">
            <v>PI</v>
          </cell>
          <cell r="C1998" t="str">
            <v>GILBUÉS</v>
          </cell>
          <cell r="D1998" t="str">
            <v>220440</v>
          </cell>
          <cell r="F1998">
            <v>2081151</v>
          </cell>
          <cell r="H1998">
            <v>1517305</v>
          </cell>
        </row>
        <row r="1999">
          <cell r="A1999">
            <v>220455</v>
          </cell>
          <cell r="B1999" t="str">
            <v>PI</v>
          </cell>
          <cell r="C1999" t="str">
            <v>GUARIBAS</v>
          </cell>
          <cell r="D1999" t="str">
            <v>220455</v>
          </cell>
          <cell r="E1999">
            <v>10400</v>
          </cell>
          <cell r="F1999">
            <v>624578</v>
          </cell>
          <cell r="G1999">
            <v>51553</v>
          </cell>
          <cell r="H1999">
            <v>2074608</v>
          </cell>
        </row>
        <row r="2000">
          <cell r="A2000">
            <v>220460</v>
          </cell>
          <cell r="B2000" t="str">
            <v>PI</v>
          </cell>
          <cell r="C2000" t="str">
            <v>HUGO NAPOLEÃO</v>
          </cell>
          <cell r="D2000" t="str">
            <v>220460</v>
          </cell>
          <cell r="E2000">
            <v>35562</v>
          </cell>
          <cell r="F2000">
            <v>1327002</v>
          </cell>
          <cell r="G2000">
            <v>40960</v>
          </cell>
          <cell r="H2000">
            <v>808251</v>
          </cell>
        </row>
        <row r="2001">
          <cell r="A2001">
            <v>220470</v>
          </cell>
          <cell r="B2001" t="str">
            <v>PI</v>
          </cell>
          <cell r="C2001" t="str">
            <v>INHUMA</v>
          </cell>
          <cell r="D2001" t="str">
            <v>220470</v>
          </cell>
          <cell r="E2001">
            <v>91781</v>
          </cell>
          <cell r="F2001">
            <v>9253233</v>
          </cell>
          <cell r="G2001">
            <v>1632</v>
          </cell>
          <cell r="H2001">
            <v>5016686</v>
          </cell>
        </row>
        <row r="2002">
          <cell r="A2002">
            <v>220480</v>
          </cell>
          <cell r="B2002" t="str">
            <v>PI</v>
          </cell>
          <cell r="C2002" t="str">
            <v>IPIRANGA DO PIAUÍ</v>
          </cell>
          <cell r="D2002" t="str">
            <v>220480</v>
          </cell>
          <cell r="E2002">
            <v>65537</v>
          </cell>
          <cell r="F2002">
            <v>6480688</v>
          </cell>
          <cell r="G2002">
            <v>13161</v>
          </cell>
          <cell r="H2002">
            <v>4485330</v>
          </cell>
        </row>
        <row r="2003">
          <cell r="A2003">
            <v>220490</v>
          </cell>
          <cell r="B2003" t="str">
            <v>PI</v>
          </cell>
          <cell r="C2003" t="str">
            <v>ISAÍAS COELHO</v>
          </cell>
          <cell r="D2003" t="str">
            <v>220490</v>
          </cell>
          <cell r="F2003">
            <v>4485376</v>
          </cell>
          <cell r="G2003">
            <v>157068</v>
          </cell>
          <cell r="H2003">
            <v>2864798</v>
          </cell>
        </row>
        <row r="2004">
          <cell r="A2004">
            <v>220500</v>
          </cell>
          <cell r="B2004" t="str">
            <v>PI</v>
          </cell>
          <cell r="C2004" t="str">
            <v>ITAINÓPOLIS</v>
          </cell>
          <cell r="D2004" t="str">
            <v>220500</v>
          </cell>
          <cell r="F2004">
            <v>5302472</v>
          </cell>
          <cell r="H2004">
            <v>3976854</v>
          </cell>
        </row>
        <row r="2005">
          <cell r="A2005">
            <v>220510</v>
          </cell>
          <cell r="B2005" t="str">
            <v>PI</v>
          </cell>
          <cell r="C2005" t="str">
            <v>ITAUEIRA</v>
          </cell>
          <cell r="D2005" t="str">
            <v>220510</v>
          </cell>
          <cell r="E2005">
            <v>8198</v>
          </cell>
          <cell r="F2005">
            <v>7406359</v>
          </cell>
          <cell r="G2005">
            <v>6494</v>
          </cell>
          <cell r="H2005">
            <v>6764180</v>
          </cell>
        </row>
        <row r="2006">
          <cell r="A2006">
            <v>220515</v>
          </cell>
          <cell r="B2006" t="str">
            <v>PI</v>
          </cell>
          <cell r="C2006" t="str">
            <v>JACOBINA DO PIAUÍ</v>
          </cell>
          <cell r="D2006" t="str">
            <v>220515</v>
          </cell>
          <cell r="F2006">
            <v>3055252</v>
          </cell>
          <cell r="G2006">
            <v>39256</v>
          </cell>
          <cell r="H2006">
            <v>20929910</v>
          </cell>
        </row>
        <row r="2007">
          <cell r="A2007">
            <v>220520</v>
          </cell>
          <cell r="B2007" t="str">
            <v>PI</v>
          </cell>
          <cell r="C2007" t="str">
            <v>JAICÓS</v>
          </cell>
          <cell r="D2007" t="str">
            <v>220520</v>
          </cell>
          <cell r="E2007">
            <v>37906</v>
          </cell>
          <cell r="F2007">
            <v>13189093</v>
          </cell>
          <cell r="G2007">
            <v>26490</v>
          </cell>
          <cell r="H2007">
            <v>9166236</v>
          </cell>
        </row>
        <row r="2008">
          <cell r="A2008">
            <v>220525</v>
          </cell>
          <cell r="B2008" t="str">
            <v>PI</v>
          </cell>
          <cell r="C2008" t="str">
            <v>JARDIM DO MULATO</v>
          </cell>
          <cell r="D2008" t="str">
            <v>220525</v>
          </cell>
          <cell r="F2008">
            <v>1919316</v>
          </cell>
          <cell r="H2008">
            <v>1439487</v>
          </cell>
        </row>
        <row r="2009">
          <cell r="A2009">
            <v>220527</v>
          </cell>
          <cell r="B2009" t="str">
            <v>PI</v>
          </cell>
          <cell r="C2009" t="str">
            <v>JATOBÁ DO PIAUÍ</v>
          </cell>
          <cell r="D2009" t="str">
            <v>220527</v>
          </cell>
          <cell r="E2009">
            <v>572</v>
          </cell>
          <cell r="F2009">
            <v>2102904</v>
          </cell>
          <cell r="G2009">
            <v>14025</v>
          </cell>
          <cell r="H2009">
            <v>2301398</v>
          </cell>
        </row>
        <row r="2010">
          <cell r="A2010">
            <v>220530</v>
          </cell>
          <cell r="B2010" t="str">
            <v>PI</v>
          </cell>
          <cell r="C2010" t="str">
            <v>JERUMENHA</v>
          </cell>
          <cell r="D2010" t="str">
            <v>220530</v>
          </cell>
          <cell r="F2010">
            <v>1921437</v>
          </cell>
          <cell r="H2010">
            <v>1271088</v>
          </cell>
        </row>
        <row r="2011">
          <cell r="A2011">
            <v>220535</v>
          </cell>
          <cell r="B2011" t="str">
            <v>PI</v>
          </cell>
          <cell r="C2011" t="str">
            <v>JOÃO COSTA</v>
          </cell>
          <cell r="D2011" t="str">
            <v>220535</v>
          </cell>
          <cell r="E2011">
            <v>115013</v>
          </cell>
          <cell r="F2011">
            <v>14516278</v>
          </cell>
          <cell r="G2011">
            <v>124469</v>
          </cell>
          <cell r="H2011">
            <v>7622816</v>
          </cell>
        </row>
        <row r="2012">
          <cell r="A2012">
            <v>220540</v>
          </cell>
          <cell r="B2012" t="str">
            <v>PI</v>
          </cell>
          <cell r="C2012" t="str">
            <v>JOAQUIM PIRES</v>
          </cell>
          <cell r="D2012" t="str">
            <v>220540</v>
          </cell>
          <cell r="F2012">
            <v>5107648</v>
          </cell>
          <cell r="H2012">
            <v>3830736</v>
          </cell>
        </row>
        <row r="2013">
          <cell r="A2013">
            <v>220545</v>
          </cell>
          <cell r="B2013" t="str">
            <v>PI</v>
          </cell>
          <cell r="C2013" t="str">
            <v>JOCA MARQUES</v>
          </cell>
          <cell r="D2013" t="str">
            <v>220545</v>
          </cell>
          <cell r="E2013">
            <v>2642</v>
          </cell>
          <cell r="F2013">
            <v>484270</v>
          </cell>
          <cell r="H2013">
            <v>464646</v>
          </cell>
        </row>
        <row r="2014">
          <cell r="A2014">
            <v>220551</v>
          </cell>
          <cell r="B2014" t="str">
            <v>PI</v>
          </cell>
          <cell r="C2014" t="str">
            <v>JUAZEIRO DO PIAUÍ</v>
          </cell>
          <cell r="D2014" t="str">
            <v>220551</v>
          </cell>
          <cell r="E2014">
            <v>2219</v>
          </cell>
          <cell r="F2014">
            <v>4753455</v>
          </cell>
          <cell r="G2014">
            <v>519</v>
          </cell>
          <cell r="H2014">
            <v>3556450</v>
          </cell>
        </row>
        <row r="2015">
          <cell r="A2015">
            <v>220552</v>
          </cell>
          <cell r="B2015" t="str">
            <v>PI</v>
          </cell>
          <cell r="C2015" t="str">
            <v>JÚLIO BORGES</v>
          </cell>
          <cell r="D2015" t="str">
            <v>220552</v>
          </cell>
          <cell r="E2015">
            <v>13046</v>
          </cell>
          <cell r="F2015">
            <v>1782877</v>
          </cell>
          <cell r="H2015">
            <v>1626938</v>
          </cell>
        </row>
        <row r="2016">
          <cell r="A2016">
            <v>220553</v>
          </cell>
          <cell r="B2016" t="str">
            <v>PI</v>
          </cell>
          <cell r="C2016" t="str">
            <v>JUREMA</v>
          </cell>
          <cell r="D2016" t="str">
            <v>220553</v>
          </cell>
          <cell r="E2016">
            <v>3480</v>
          </cell>
          <cell r="F2016">
            <v>1846995</v>
          </cell>
          <cell r="G2016">
            <v>3030</v>
          </cell>
          <cell r="H2016">
            <v>1259005</v>
          </cell>
        </row>
        <row r="2017">
          <cell r="A2017">
            <v>220555</v>
          </cell>
          <cell r="B2017" t="str">
            <v>PI</v>
          </cell>
          <cell r="C2017" t="str">
            <v>LAGOA ALEGRE</v>
          </cell>
          <cell r="D2017" t="str">
            <v>220555</v>
          </cell>
          <cell r="E2017">
            <v>7932</v>
          </cell>
          <cell r="F2017">
            <v>2312559</v>
          </cell>
          <cell r="G2017">
            <v>11175</v>
          </cell>
          <cell r="H2017">
            <v>2013261</v>
          </cell>
        </row>
        <row r="2018">
          <cell r="A2018">
            <v>220557</v>
          </cell>
          <cell r="B2018" t="str">
            <v>PI</v>
          </cell>
          <cell r="C2018" t="str">
            <v>LAGOA DE SÃO FRANCISCO</v>
          </cell>
          <cell r="D2018" t="str">
            <v>220557</v>
          </cell>
          <cell r="F2018">
            <v>11340</v>
          </cell>
          <cell r="H2018">
            <v>8505</v>
          </cell>
        </row>
        <row r="2019">
          <cell r="A2019">
            <v>220556</v>
          </cell>
          <cell r="B2019" t="str">
            <v>PI</v>
          </cell>
          <cell r="C2019" t="str">
            <v>LAGOA DO BARRO DO PIAUÍ</v>
          </cell>
          <cell r="D2019" t="str">
            <v>220556</v>
          </cell>
          <cell r="E2019">
            <v>2</v>
          </cell>
          <cell r="F2019">
            <v>27927134</v>
          </cell>
          <cell r="H2019">
            <v>21112654</v>
          </cell>
        </row>
        <row r="2020">
          <cell r="A2020">
            <v>220559</v>
          </cell>
          <cell r="B2020" t="str">
            <v>PI</v>
          </cell>
          <cell r="C2020" t="str">
            <v>LAGOA DO SÍTIO</v>
          </cell>
          <cell r="D2020" t="str">
            <v>220559</v>
          </cell>
          <cell r="E2020">
            <v>1258</v>
          </cell>
          <cell r="F2020">
            <v>415362</v>
          </cell>
          <cell r="G2020">
            <v>997</v>
          </cell>
          <cell r="H2020">
            <v>566793</v>
          </cell>
        </row>
        <row r="2021">
          <cell r="A2021">
            <v>220560</v>
          </cell>
          <cell r="B2021" t="str">
            <v>PI</v>
          </cell>
          <cell r="C2021" t="str">
            <v>LANDRI SALES</v>
          </cell>
          <cell r="D2021" t="str">
            <v>220560</v>
          </cell>
          <cell r="F2021">
            <v>832972</v>
          </cell>
          <cell r="H2021">
            <v>624729</v>
          </cell>
        </row>
        <row r="2022">
          <cell r="A2022">
            <v>220570</v>
          </cell>
          <cell r="B2022" t="str">
            <v>PI</v>
          </cell>
          <cell r="C2022" t="str">
            <v>LUÍS CORREIA</v>
          </cell>
          <cell r="D2022" t="str">
            <v>220570</v>
          </cell>
          <cell r="F2022">
            <v>9391564</v>
          </cell>
          <cell r="H2022">
            <v>7043673</v>
          </cell>
        </row>
        <row r="2023">
          <cell r="A2023">
            <v>220580</v>
          </cell>
          <cell r="B2023" t="str">
            <v>PI</v>
          </cell>
          <cell r="C2023" t="str">
            <v>LUZILÂNDIA</v>
          </cell>
          <cell r="D2023" t="str">
            <v>220580</v>
          </cell>
          <cell r="F2023">
            <v>7479416</v>
          </cell>
          <cell r="H2023">
            <v>5609562</v>
          </cell>
        </row>
        <row r="2024">
          <cell r="A2024">
            <v>220585</v>
          </cell>
          <cell r="B2024" t="str">
            <v>PI</v>
          </cell>
          <cell r="C2024" t="str">
            <v>MADEIRO</v>
          </cell>
          <cell r="D2024" t="str">
            <v>220585</v>
          </cell>
          <cell r="F2024">
            <v>505484</v>
          </cell>
          <cell r="H2024">
            <v>379113</v>
          </cell>
        </row>
        <row r="2025">
          <cell r="A2025">
            <v>220590</v>
          </cell>
          <cell r="B2025" t="str">
            <v>PI</v>
          </cell>
          <cell r="C2025" t="str">
            <v>MANOEL EMÍDIO</v>
          </cell>
          <cell r="D2025" t="str">
            <v>220590</v>
          </cell>
          <cell r="F2025">
            <v>12182963</v>
          </cell>
          <cell r="H2025">
            <v>8660554</v>
          </cell>
        </row>
        <row r="2026">
          <cell r="A2026">
            <v>220595</v>
          </cell>
          <cell r="B2026" t="str">
            <v>PI</v>
          </cell>
          <cell r="C2026" t="str">
            <v>MARCOLÂNDIA</v>
          </cell>
          <cell r="D2026" t="str">
            <v>220595</v>
          </cell>
          <cell r="F2026">
            <v>933912</v>
          </cell>
          <cell r="G2026">
            <v>210</v>
          </cell>
          <cell r="H2026">
            <v>694127</v>
          </cell>
        </row>
        <row r="2027">
          <cell r="A2027">
            <v>220600</v>
          </cell>
          <cell r="B2027" t="str">
            <v>PI</v>
          </cell>
          <cell r="C2027" t="str">
            <v>MARCOS PARENTE</v>
          </cell>
          <cell r="D2027" t="str">
            <v>220600</v>
          </cell>
          <cell r="F2027">
            <v>135884</v>
          </cell>
          <cell r="H2027">
            <v>101913</v>
          </cell>
        </row>
        <row r="2028">
          <cell r="A2028">
            <v>220605</v>
          </cell>
          <cell r="B2028" t="str">
            <v>PI</v>
          </cell>
          <cell r="C2028" t="str">
            <v>MASSAPÊ DO PIAUÍ</v>
          </cell>
          <cell r="D2028" t="str">
            <v>220605</v>
          </cell>
          <cell r="F2028">
            <v>5895103</v>
          </cell>
          <cell r="G2028">
            <v>106716</v>
          </cell>
          <cell r="H2028">
            <v>3173224</v>
          </cell>
        </row>
        <row r="2029">
          <cell r="A2029">
            <v>220610</v>
          </cell>
          <cell r="B2029" t="str">
            <v>PI</v>
          </cell>
          <cell r="C2029" t="str">
            <v>MATIAS OLÍMPIO</v>
          </cell>
          <cell r="D2029" t="str">
            <v>220610</v>
          </cell>
          <cell r="E2029">
            <v>35035</v>
          </cell>
          <cell r="F2029">
            <v>798038</v>
          </cell>
          <cell r="H2029">
            <v>484477</v>
          </cell>
        </row>
        <row r="2030">
          <cell r="A2030">
            <v>220620</v>
          </cell>
          <cell r="B2030" t="str">
            <v>PI</v>
          </cell>
          <cell r="C2030" t="str">
            <v>MIGUEL ALVES</v>
          </cell>
          <cell r="D2030" t="str">
            <v>220620</v>
          </cell>
          <cell r="E2030">
            <v>92</v>
          </cell>
          <cell r="F2030">
            <v>9000219</v>
          </cell>
          <cell r="H2030">
            <v>7507276</v>
          </cell>
        </row>
        <row r="2031">
          <cell r="A2031">
            <v>220630</v>
          </cell>
          <cell r="B2031" t="str">
            <v>PI</v>
          </cell>
          <cell r="C2031" t="str">
            <v>MIGUEL LEÃO</v>
          </cell>
          <cell r="D2031" t="str">
            <v>220630</v>
          </cell>
          <cell r="E2031">
            <v>15040</v>
          </cell>
          <cell r="F2031">
            <v>711176</v>
          </cell>
          <cell r="G2031">
            <v>14419</v>
          </cell>
          <cell r="H2031">
            <v>558322</v>
          </cell>
        </row>
        <row r="2032">
          <cell r="A2032">
            <v>220640</v>
          </cell>
          <cell r="B2032" t="str">
            <v>PI</v>
          </cell>
          <cell r="C2032" t="str">
            <v>MONSENHOR GIL</v>
          </cell>
          <cell r="D2032" t="str">
            <v>220640</v>
          </cell>
          <cell r="F2032">
            <v>0</v>
          </cell>
          <cell r="H2032">
            <v>0</v>
          </cell>
        </row>
        <row r="2033">
          <cell r="A2033">
            <v>220650</v>
          </cell>
          <cell r="B2033" t="str">
            <v>PI</v>
          </cell>
          <cell r="C2033" t="str">
            <v>MONSENHOR HIPÓLITO</v>
          </cell>
          <cell r="D2033" t="str">
            <v>220650</v>
          </cell>
          <cell r="E2033">
            <v>447</v>
          </cell>
          <cell r="F2033">
            <v>1707264</v>
          </cell>
          <cell r="H2033">
            <v>1241281</v>
          </cell>
        </row>
        <row r="2034">
          <cell r="A2034">
            <v>220660</v>
          </cell>
          <cell r="B2034" t="str">
            <v>PI</v>
          </cell>
          <cell r="C2034" t="str">
            <v>MONTE ALEGRE DO PIAUÍ</v>
          </cell>
          <cell r="D2034" t="str">
            <v>220660</v>
          </cell>
          <cell r="E2034">
            <v>8937</v>
          </cell>
          <cell r="F2034">
            <v>299014</v>
          </cell>
          <cell r="G2034">
            <v>2235</v>
          </cell>
          <cell r="H2034">
            <v>197376</v>
          </cell>
        </row>
        <row r="2035">
          <cell r="A2035">
            <v>220665</v>
          </cell>
          <cell r="B2035" t="str">
            <v>PI</v>
          </cell>
          <cell r="C2035" t="str">
            <v>MORRO CABEÇA NO TEMPO</v>
          </cell>
          <cell r="D2035" t="str">
            <v>220665</v>
          </cell>
          <cell r="F2035">
            <v>11524128</v>
          </cell>
          <cell r="H2035">
            <v>8643096</v>
          </cell>
        </row>
        <row r="2036">
          <cell r="A2036">
            <v>220667</v>
          </cell>
          <cell r="B2036" t="str">
            <v>PI</v>
          </cell>
          <cell r="C2036" t="str">
            <v>MORRO DO CHAPÉU DO PIAUÍ</v>
          </cell>
          <cell r="D2036" t="str">
            <v>220667</v>
          </cell>
          <cell r="E2036">
            <v>28498</v>
          </cell>
          <cell r="F2036">
            <v>1586043</v>
          </cell>
          <cell r="G2036">
            <v>21431</v>
          </cell>
          <cell r="H2036">
            <v>1478790</v>
          </cell>
        </row>
        <row r="2037">
          <cell r="A2037">
            <v>220669</v>
          </cell>
          <cell r="B2037" t="str">
            <v>PI</v>
          </cell>
          <cell r="C2037" t="str">
            <v>MURICI DOS PORTELAS</v>
          </cell>
          <cell r="D2037" t="str">
            <v>220669</v>
          </cell>
          <cell r="E2037">
            <v>14290</v>
          </cell>
          <cell r="F2037">
            <v>1661656</v>
          </cell>
          <cell r="G2037">
            <v>800</v>
          </cell>
          <cell r="H2037">
            <v>1812854</v>
          </cell>
        </row>
        <row r="2038">
          <cell r="A2038">
            <v>220670</v>
          </cell>
          <cell r="B2038" t="str">
            <v>PI</v>
          </cell>
          <cell r="C2038" t="str">
            <v>NAZARÉ DO PIAUÍ</v>
          </cell>
          <cell r="D2038" t="str">
            <v>220670</v>
          </cell>
          <cell r="F2038">
            <v>2381092</v>
          </cell>
          <cell r="H2038">
            <v>1785819</v>
          </cell>
        </row>
        <row r="2039">
          <cell r="A2039">
            <v>220672</v>
          </cell>
          <cell r="B2039" t="str">
            <v>PI</v>
          </cell>
          <cell r="C2039" t="str">
            <v>NAZÁRIA</v>
          </cell>
          <cell r="D2039" t="str">
            <v>220672</v>
          </cell>
          <cell r="E2039">
            <v>16866</v>
          </cell>
          <cell r="F2039">
            <v>4641332</v>
          </cell>
          <cell r="H2039">
            <v>3759525</v>
          </cell>
        </row>
        <row r="2040">
          <cell r="A2040">
            <v>220675</v>
          </cell>
          <cell r="B2040" t="str">
            <v>PI</v>
          </cell>
          <cell r="C2040" t="str">
            <v>NOSSA SENHORA DE NAZARÉ</v>
          </cell>
          <cell r="D2040" t="str">
            <v>220675</v>
          </cell>
          <cell r="E2040">
            <v>1240</v>
          </cell>
          <cell r="F2040">
            <v>1207542</v>
          </cell>
          <cell r="G2040">
            <v>830</v>
          </cell>
          <cell r="H2040">
            <v>922102</v>
          </cell>
        </row>
        <row r="2041">
          <cell r="A2041">
            <v>220795</v>
          </cell>
          <cell r="B2041" t="str">
            <v>PI</v>
          </cell>
          <cell r="C2041" t="str">
            <v>NOVA SANTA RITA</v>
          </cell>
          <cell r="D2041" t="str">
            <v>220795</v>
          </cell>
          <cell r="F2041">
            <v>19702228</v>
          </cell>
          <cell r="H2041">
            <v>14776671</v>
          </cell>
        </row>
        <row r="2042">
          <cell r="A2042">
            <v>220690</v>
          </cell>
          <cell r="B2042" t="str">
            <v>PI</v>
          </cell>
          <cell r="C2042" t="str">
            <v>NOVO ORIENTE DO PIAUÍ</v>
          </cell>
          <cell r="D2042" t="str">
            <v>220690</v>
          </cell>
          <cell r="F2042">
            <v>1200780</v>
          </cell>
          <cell r="H2042">
            <v>900585</v>
          </cell>
        </row>
        <row r="2043">
          <cell r="A2043">
            <v>220695</v>
          </cell>
          <cell r="B2043" t="str">
            <v>PI</v>
          </cell>
          <cell r="C2043" t="str">
            <v>NOVO SANTO ANTÔNIO</v>
          </cell>
          <cell r="D2043" t="str">
            <v>220695</v>
          </cell>
          <cell r="F2043">
            <v>8700916</v>
          </cell>
          <cell r="H2043">
            <v>6525687</v>
          </cell>
        </row>
        <row r="2044">
          <cell r="A2044">
            <v>220700</v>
          </cell>
          <cell r="B2044" t="str">
            <v>PI</v>
          </cell>
          <cell r="C2044" t="str">
            <v>OEIRAS</v>
          </cell>
          <cell r="D2044" t="str">
            <v>220700</v>
          </cell>
          <cell r="E2044">
            <v>391069</v>
          </cell>
          <cell r="F2044">
            <v>13696556</v>
          </cell>
          <cell r="G2044">
            <v>276529</v>
          </cell>
          <cell r="H2044">
            <v>25783683</v>
          </cell>
        </row>
        <row r="2045">
          <cell r="A2045">
            <v>220710</v>
          </cell>
          <cell r="B2045" t="str">
            <v>PI</v>
          </cell>
          <cell r="C2045" t="str">
            <v>OLHO D'ÁGUA DO PIAUÍ</v>
          </cell>
          <cell r="D2045" t="str">
            <v>220710</v>
          </cell>
          <cell r="F2045">
            <v>452228</v>
          </cell>
          <cell r="H2045">
            <v>274392</v>
          </cell>
        </row>
        <row r="2046">
          <cell r="A2046">
            <v>220720</v>
          </cell>
          <cell r="B2046" t="str">
            <v>PI</v>
          </cell>
          <cell r="C2046" t="str">
            <v>PADRE MARCOS</v>
          </cell>
          <cell r="D2046" t="str">
            <v>220720</v>
          </cell>
          <cell r="E2046">
            <v>13800</v>
          </cell>
          <cell r="F2046">
            <v>29072610</v>
          </cell>
          <cell r="G2046">
            <v>1093130</v>
          </cell>
          <cell r="H2046">
            <v>6718450</v>
          </cell>
        </row>
        <row r="2047">
          <cell r="A2047">
            <v>220730</v>
          </cell>
          <cell r="B2047" t="str">
            <v>PI</v>
          </cell>
          <cell r="C2047" t="str">
            <v>PAES LANDIM</v>
          </cell>
          <cell r="D2047" t="str">
            <v>220730</v>
          </cell>
          <cell r="F2047">
            <v>2350880</v>
          </cell>
          <cell r="H2047">
            <v>1763160</v>
          </cell>
        </row>
        <row r="2048">
          <cell r="A2048">
            <v>220735</v>
          </cell>
          <cell r="B2048" t="str">
            <v>PI</v>
          </cell>
          <cell r="C2048" t="str">
            <v>PAJEÚ DO PIAUÍ</v>
          </cell>
          <cell r="D2048" t="str">
            <v>220735</v>
          </cell>
          <cell r="E2048">
            <v>125187</v>
          </cell>
          <cell r="F2048">
            <v>17627447</v>
          </cell>
          <cell r="H2048">
            <v>10833175</v>
          </cell>
        </row>
        <row r="2049">
          <cell r="A2049">
            <v>220740</v>
          </cell>
          <cell r="B2049" t="str">
            <v>PI</v>
          </cell>
          <cell r="C2049" t="str">
            <v>PALMEIRA DO PIAUÍ</v>
          </cell>
          <cell r="D2049" t="str">
            <v>220740</v>
          </cell>
          <cell r="F2049">
            <v>6132720</v>
          </cell>
          <cell r="H2049">
            <v>5370661</v>
          </cell>
        </row>
        <row r="2050">
          <cell r="A2050">
            <v>220750</v>
          </cell>
          <cell r="B2050" t="str">
            <v>PI</v>
          </cell>
          <cell r="C2050" t="str">
            <v>PALMEIRAIS</v>
          </cell>
          <cell r="D2050" t="str">
            <v>220750</v>
          </cell>
          <cell r="F2050">
            <v>13875814</v>
          </cell>
          <cell r="G2050">
            <v>3505</v>
          </cell>
          <cell r="H2050">
            <v>9949505</v>
          </cell>
        </row>
        <row r="2051">
          <cell r="A2051">
            <v>220755</v>
          </cell>
          <cell r="B2051" t="str">
            <v>PI</v>
          </cell>
          <cell r="C2051" t="str">
            <v>PAQUETÁ</v>
          </cell>
          <cell r="D2051" t="str">
            <v>220755</v>
          </cell>
          <cell r="E2051">
            <v>818</v>
          </cell>
          <cell r="F2051">
            <v>4962564</v>
          </cell>
          <cell r="G2051">
            <v>14015</v>
          </cell>
          <cell r="H2051">
            <v>4558506</v>
          </cell>
        </row>
        <row r="2052">
          <cell r="A2052">
            <v>220760</v>
          </cell>
          <cell r="B2052" t="str">
            <v>PI</v>
          </cell>
          <cell r="C2052" t="str">
            <v>PARNAGUÁ</v>
          </cell>
          <cell r="D2052" t="str">
            <v>220760</v>
          </cell>
          <cell r="F2052">
            <v>487542</v>
          </cell>
          <cell r="H2052">
            <v>361347</v>
          </cell>
        </row>
        <row r="2053">
          <cell r="A2053">
            <v>220770</v>
          </cell>
          <cell r="B2053" t="str">
            <v>PI</v>
          </cell>
          <cell r="C2053" t="str">
            <v>PARNAÍBA</v>
          </cell>
          <cell r="D2053" t="str">
            <v>220770</v>
          </cell>
          <cell r="F2053">
            <v>562800</v>
          </cell>
          <cell r="H2053">
            <v>422100</v>
          </cell>
        </row>
        <row r="2054">
          <cell r="A2054">
            <v>220777</v>
          </cell>
          <cell r="B2054" t="str">
            <v>PI</v>
          </cell>
          <cell r="C2054" t="str">
            <v>PATOS DO PIAUÍ</v>
          </cell>
          <cell r="D2054" t="str">
            <v>220777</v>
          </cell>
          <cell r="F2054">
            <v>6892780</v>
          </cell>
          <cell r="H2054">
            <v>4637632</v>
          </cell>
        </row>
        <row r="2055">
          <cell r="A2055">
            <v>220779</v>
          </cell>
          <cell r="B2055" t="str">
            <v>PI</v>
          </cell>
          <cell r="C2055" t="str">
            <v>PAU D'ARCO DO PIAUÍ</v>
          </cell>
          <cell r="D2055" t="str">
            <v>220779</v>
          </cell>
          <cell r="F2055">
            <v>10324159</v>
          </cell>
          <cell r="G2055">
            <v>20306</v>
          </cell>
          <cell r="H2055">
            <v>7402910</v>
          </cell>
        </row>
        <row r="2056">
          <cell r="A2056">
            <v>220780</v>
          </cell>
          <cell r="B2056" t="str">
            <v>PI</v>
          </cell>
          <cell r="C2056" t="str">
            <v>PAULISTANA</v>
          </cell>
          <cell r="D2056" t="str">
            <v>220780</v>
          </cell>
          <cell r="F2056">
            <v>14226153</v>
          </cell>
          <cell r="H2056">
            <v>10944002</v>
          </cell>
        </row>
        <row r="2057">
          <cell r="A2057">
            <v>220785</v>
          </cell>
          <cell r="B2057" t="str">
            <v>PI</v>
          </cell>
          <cell r="C2057" t="str">
            <v>PAVUSSU</v>
          </cell>
          <cell r="D2057" t="str">
            <v>220785</v>
          </cell>
          <cell r="E2057">
            <v>16790</v>
          </cell>
          <cell r="F2057">
            <v>4109774</v>
          </cell>
          <cell r="G2057">
            <v>22955</v>
          </cell>
          <cell r="H2057">
            <v>2829108</v>
          </cell>
        </row>
        <row r="2058">
          <cell r="A2058">
            <v>220793</v>
          </cell>
          <cell r="B2058" t="str">
            <v>PI</v>
          </cell>
          <cell r="C2058" t="str">
            <v>PEDRO LAURENTINO</v>
          </cell>
          <cell r="D2058" t="str">
            <v>220793</v>
          </cell>
          <cell r="F2058">
            <v>64876</v>
          </cell>
          <cell r="H2058">
            <v>48657</v>
          </cell>
        </row>
        <row r="2059">
          <cell r="A2059">
            <v>220800</v>
          </cell>
          <cell r="B2059" t="str">
            <v>PI</v>
          </cell>
          <cell r="C2059" t="str">
            <v>PICOS</v>
          </cell>
          <cell r="D2059" t="str">
            <v>220800</v>
          </cell>
          <cell r="F2059">
            <v>809732</v>
          </cell>
          <cell r="H2059">
            <v>607299</v>
          </cell>
        </row>
        <row r="2060">
          <cell r="A2060">
            <v>220810</v>
          </cell>
          <cell r="B2060" t="str">
            <v>PI</v>
          </cell>
          <cell r="C2060" t="str">
            <v>PIMENTEIRAS</v>
          </cell>
          <cell r="D2060" t="str">
            <v>220810</v>
          </cell>
          <cell r="F2060">
            <v>795943</v>
          </cell>
          <cell r="H2060">
            <v>536970</v>
          </cell>
        </row>
        <row r="2061">
          <cell r="A2061">
            <v>220820</v>
          </cell>
          <cell r="B2061" t="str">
            <v>PI</v>
          </cell>
          <cell r="C2061" t="str">
            <v>PIO IX</v>
          </cell>
          <cell r="D2061" t="str">
            <v>220820</v>
          </cell>
          <cell r="F2061">
            <v>3696140</v>
          </cell>
          <cell r="H2061">
            <v>2772105</v>
          </cell>
        </row>
        <row r="2062">
          <cell r="A2062">
            <v>220830</v>
          </cell>
          <cell r="B2062" t="str">
            <v>PI</v>
          </cell>
          <cell r="C2062" t="str">
            <v>PIRACURUCA</v>
          </cell>
          <cell r="D2062" t="str">
            <v>220830</v>
          </cell>
          <cell r="F2062">
            <v>12270547</v>
          </cell>
          <cell r="G2062">
            <v>210731</v>
          </cell>
          <cell r="H2062">
            <v>12331153</v>
          </cell>
        </row>
        <row r="2063">
          <cell r="A2063">
            <v>220840</v>
          </cell>
          <cell r="B2063" t="str">
            <v>PI</v>
          </cell>
          <cell r="C2063" t="str">
            <v>PIRIPIRI</v>
          </cell>
          <cell r="D2063" t="str">
            <v>220840</v>
          </cell>
          <cell r="F2063">
            <v>37806997</v>
          </cell>
          <cell r="G2063">
            <v>76430</v>
          </cell>
          <cell r="H2063">
            <v>26786597</v>
          </cell>
        </row>
        <row r="2064">
          <cell r="A2064">
            <v>220850</v>
          </cell>
          <cell r="B2064" t="str">
            <v>PI</v>
          </cell>
          <cell r="C2064" t="str">
            <v>PORTO</v>
          </cell>
          <cell r="D2064" t="str">
            <v>220850</v>
          </cell>
          <cell r="F2064">
            <v>810068</v>
          </cell>
          <cell r="H2064">
            <v>607551</v>
          </cell>
        </row>
        <row r="2065">
          <cell r="A2065">
            <v>220855</v>
          </cell>
          <cell r="B2065" t="str">
            <v>PI</v>
          </cell>
          <cell r="C2065" t="str">
            <v>PORTO ALEGRE DO PIAUÍ</v>
          </cell>
          <cell r="D2065" t="str">
            <v>220855</v>
          </cell>
          <cell r="F2065">
            <v>11040261</v>
          </cell>
          <cell r="H2065">
            <v>5885847</v>
          </cell>
        </row>
        <row r="2066">
          <cell r="A2066">
            <v>220860</v>
          </cell>
          <cell r="B2066" t="str">
            <v>PI</v>
          </cell>
          <cell r="C2066" t="str">
            <v>PRATA DO PIAUÍ</v>
          </cell>
          <cell r="D2066" t="str">
            <v>220860</v>
          </cell>
          <cell r="F2066">
            <v>578620</v>
          </cell>
          <cell r="H2066">
            <v>433965</v>
          </cell>
        </row>
        <row r="2067">
          <cell r="A2067">
            <v>220865</v>
          </cell>
          <cell r="B2067" t="str">
            <v>PI</v>
          </cell>
          <cell r="C2067" t="str">
            <v>QUEIMADA NOVA</v>
          </cell>
          <cell r="D2067" t="str">
            <v>220865</v>
          </cell>
          <cell r="F2067">
            <v>2647106</v>
          </cell>
          <cell r="G2067">
            <v>14462</v>
          </cell>
          <cell r="H2067">
            <v>1943474</v>
          </cell>
        </row>
        <row r="2068">
          <cell r="A2068">
            <v>220870</v>
          </cell>
          <cell r="B2068" t="str">
            <v>PI</v>
          </cell>
          <cell r="C2068" t="str">
            <v>REDENÇÃO DO GURGUÉIA</v>
          </cell>
          <cell r="D2068" t="str">
            <v>220870</v>
          </cell>
          <cell r="F2068">
            <v>9927013</v>
          </cell>
          <cell r="H2068">
            <v>6883793</v>
          </cell>
        </row>
        <row r="2069">
          <cell r="A2069">
            <v>220880</v>
          </cell>
          <cell r="B2069" t="str">
            <v>PI</v>
          </cell>
          <cell r="C2069" t="str">
            <v>REGENERAÇÃO</v>
          </cell>
          <cell r="D2069" t="str">
            <v>220880</v>
          </cell>
          <cell r="F2069">
            <v>98378</v>
          </cell>
          <cell r="H2069">
            <v>1746207</v>
          </cell>
        </row>
        <row r="2070">
          <cell r="A2070">
            <v>220887</v>
          </cell>
          <cell r="B2070" t="str">
            <v>PI</v>
          </cell>
          <cell r="C2070" t="str">
            <v>RIBEIRA DO PIAUÍ</v>
          </cell>
          <cell r="D2070" t="str">
            <v>220887</v>
          </cell>
          <cell r="E2070">
            <v>51720</v>
          </cell>
          <cell r="F2070">
            <v>16857427</v>
          </cell>
          <cell r="G2070">
            <v>23911</v>
          </cell>
          <cell r="H2070">
            <v>13901785</v>
          </cell>
        </row>
        <row r="2071">
          <cell r="A2071">
            <v>220890</v>
          </cell>
          <cell r="B2071" t="str">
            <v>PI</v>
          </cell>
          <cell r="C2071" t="str">
            <v>RIBEIRO GONÇALVES</v>
          </cell>
          <cell r="D2071" t="str">
            <v>220890</v>
          </cell>
          <cell r="F2071">
            <v>1562777</v>
          </cell>
          <cell r="H2071">
            <v>1028555</v>
          </cell>
        </row>
        <row r="2072">
          <cell r="A2072">
            <v>220900</v>
          </cell>
          <cell r="B2072" t="str">
            <v>PI</v>
          </cell>
          <cell r="C2072" t="str">
            <v>RIO GRANDE DO PIAUÍ</v>
          </cell>
          <cell r="D2072" t="str">
            <v>220900</v>
          </cell>
          <cell r="F2072">
            <v>1292396</v>
          </cell>
          <cell r="H2072">
            <v>969297</v>
          </cell>
        </row>
        <row r="2073">
          <cell r="A2073">
            <v>220910</v>
          </cell>
          <cell r="B2073" t="str">
            <v>PI</v>
          </cell>
          <cell r="C2073" t="str">
            <v>SANTA CRUZ DO PIAUÍ</v>
          </cell>
          <cell r="D2073" t="str">
            <v>220910</v>
          </cell>
          <cell r="F2073">
            <v>2458330</v>
          </cell>
          <cell r="H2073">
            <v>2961829</v>
          </cell>
        </row>
        <row r="2074">
          <cell r="A2074">
            <v>220920</v>
          </cell>
          <cell r="B2074" t="str">
            <v>PI</v>
          </cell>
          <cell r="C2074" t="str">
            <v>SANTA FILOMENA</v>
          </cell>
          <cell r="D2074" t="str">
            <v>220920</v>
          </cell>
          <cell r="F2074">
            <v>5978627</v>
          </cell>
          <cell r="H2074">
            <v>4316820</v>
          </cell>
        </row>
        <row r="2075">
          <cell r="A2075">
            <v>220930</v>
          </cell>
          <cell r="B2075" t="str">
            <v>PI</v>
          </cell>
          <cell r="C2075" t="str">
            <v>SANTA LUZ</v>
          </cell>
          <cell r="D2075" t="str">
            <v>220930</v>
          </cell>
          <cell r="F2075">
            <v>3655845</v>
          </cell>
          <cell r="H2075">
            <v>2673475</v>
          </cell>
        </row>
        <row r="2076">
          <cell r="A2076">
            <v>220937</v>
          </cell>
          <cell r="B2076" t="str">
            <v>PI</v>
          </cell>
          <cell r="C2076" t="str">
            <v>SANTA ROSA DO PIAUÍ</v>
          </cell>
          <cell r="D2076" t="str">
            <v>220937</v>
          </cell>
          <cell r="F2076">
            <v>4602220</v>
          </cell>
          <cell r="H2076">
            <v>3451665</v>
          </cell>
        </row>
        <row r="2077">
          <cell r="A2077">
            <v>220935</v>
          </cell>
          <cell r="B2077" t="str">
            <v>PI</v>
          </cell>
          <cell r="C2077" t="str">
            <v>SANTANA DO PIAUÍ</v>
          </cell>
          <cell r="D2077" t="str">
            <v>220935</v>
          </cell>
          <cell r="E2077">
            <v>53594</v>
          </cell>
          <cell r="F2077">
            <v>5583282</v>
          </cell>
          <cell r="G2077">
            <v>307138</v>
          </cell>
          <cell r="H2077">
            <v>6526243</v>
          </cell>
        </row>
        <row r="2078">
          <cell r="A2078">
            <v>220940</v>
          </cell>
          <cell r="B2078" t="str">
            <v>PI</v>
          </cell>
          <cell r="C2078" t="str">
            <v>SANTO ANTÔNIO DE LISBOA</v>
          </cell>
          <cell r="D2078" t="str">
            <v>220940</v>
          </cell>
          <cell r="E2078">
            <v>77773</v>
          </cell>
          <cell r="F2078">
            <v>8079787</v>
          </cell>
          <cell r="G2078">
            <v>2093</v>
          </cell>
          <cell r="H2078">
            <v>8152398</v>
          </cell>
        </row>
        <row r="2079">
          <cell r="A2079">
            <v>220945</v>
          </cell>
          <cell r="B2079" t="str">
            <v>PI</v>
          </cell>
          <cell r="C2079" t="str">
            <v>SANTO ANTÔNIO DOS MILAGRES</v>
          </cell>
          <cell r="D2079" t="str">
            <v>220945</v>
          </cell>
          <cell r="F2079">
            <v>726628</v>
          </cell>
          <cell r="H2079">
            <v>544971</v>
          </cell>
        </row>
        <row r="2080">
          <cell r="A2080">
            <v>220950</v>
          </cell>
          <cell r="B2080" t="str">
            <v>PI</v>
          </cell>
          <cell r="C2080" t="str">
            <v>SANTO INÁCIO DO PIAUÍ</v>
          </cell>
          <cell r="D2080" t="str">
            <v>220950</v>
          </cell>
          <cell r="F2080">
            <v>4000930</v>
          </cell>
          <cell r="H2080">
            <v>2980740</v>
          </cell>
        </row>
        <row r="2081">
          <cell r="A2081">
            <v>220955</v>
          </cell>
          <cell r="B2081" t="str">
            <v>PI</v>
          </cell>
          <cell r="C2081" t="str">
            <v>SÃO BRAZ DO PIAUÍ</v>
          </cell>
          <cell r="D2081" t="str">
            <v>220955</v>
          </cell>
          <cell r="F2081">
            <v>4922428</v>
          </cell>
          <cell r="H2081">
            <v>3660651</v>
          </cell>
        </row>
        <row r="2082">
          <cell r="A2082">
            <v>220965</v>
          </cell>
          <cell r="B2082" t="str">
            <v>PI</v>
          </cell>
          <cell r="C2082" t="str">
            <v>SÃO FRANCISCO DE ASSIS DO PIAUÍ</v>
          </cell>
          <cell r="D2082" t="str">
            <v>220965</v>
          </cell>
          <cell r="F2082">
            <v>857066</v>
          </cell>
          <cell r="G2082">
            <v>28408</v>
          </cell>
          <cell r="H2082">
            <v>1098550</v>
          </cell>
        </row>
        <row r="2083">
          <cell r="A2083">
            <v>220970</v>
          </cell>
          <cell r="B2083" t="str">
            <v>PI</v>
          </cell>
          <cell r="C2083" t="str">
            <v>SÃO FRANCISCO DO PIAUÍ</v>
          </cell>
          <cell r="D2083" t="str">
            <v>220970</v>
          </cell>
          <cell r="E2083">
            <v>53967</v>
          </cell>
          <cell r="F2083">
            <v>2439914</v>
          </cell>
          <cell r="G2083">
            <v>4057</v>
          </cell>
          <cell r="H2083">
            <v>1454070</v>
          </cell>
        </row>
        <row r="2084">
          <cell r="A2084">
            <v>220975</v>
          </cell>
          <cell r="B2084" t="str">
            <v>PI</v>
          </cell>
          <cell r="C2084" t="str">
            <v>SÃO GONÇALO DO GURGUÉIA</v>
          </cell>
          <cell r="D2084" t="str">
            <v>220975</v>
          </cell>
          <cell r="F2084">
            <v>1376552</v>
          </cell>
          <cell r="H2084">
            <v>1020211</v>
          </cell>
        </row>
        <row r="2085">
          <cell r="A2085">
            <v>220980</v>
          </cell>
          <cell r="B2085" t="str">
            <v>PI</v>
          </cell>
          <cell r="C2085" t="str">
            <v>SÃO GONÇALO DO PIAUÍ</v>
          </cell>
          <cell r="D2085" t="str">
            <v>220980</v>
          </cell>
          <cell r="F2085">
            <v>330120</v>
          </cell>
          <cell r="H2085">
            <v>247590</v>
          </cell>
        </row>
        <row r="2086">
          <cell r="A2086">
            <v>220985</v>
          </cell>
          <cell r="B2086" t="str">
            <v>PI</v>
          </cell>
          <cell r="C2086" t="str">
            <v>SÃO JOÃO DA CANABRAVA</v>
          </cell>
          <cell r="D2086" t="str">
            <v>220985</v>
          </cell>
          <cell r="E2086">
            <v>35</v>
          </cell>
          <cell r="F2086">
            <v>3665246</v>
          </cell>
          <cell r="H2086">
            <v>2475842</v>
          </cell>
        </row>
        <row r="2087">
          <cell r="A2087">
            <v>220987</v>
          </cell>
          <cell r="B2087" t="str">
            <v>PI</v>
          </cell>
          <cell r="C2087" t="str">
            <v>SÃO JOÃO DA FRONTEIRA</v>
          </cell>
          <cell r="D2087" t="str">
            <v>220987</v>
          </cell>
          <cell r="F2087">
            <v>2367932</v>
          </cell>
          <cell r="H2087">
            <v>1775949</v>
          </cell>
        </row>
        <row r="2088">
          <cell r="A2088">
            <v>220995</v>
          </cell>
          <cell r="B2088" t="str">
            <v>PI</v>
          </cell>
          <cell r="C2088" t="str">
            <v>SÃO JOÃO DA VARJOTA</v>
          </cell>
          <cell r="D2088" t="str">
            <v>220995</v>
          </cell>
          <cell r="F2088">
            <v>2220680</v>
          </cell>
          <cell r="H2088">
            <v>1665510</v>
          </cell>
        </row>
        <row r="2089">
          <cell r="A2089">
            <v>220997</v>
          </cell>
          <cell r="B2089" t="str">
            <v>PI</v>
          </cell>
          <cell r="C2089" t="str">
            <v>SÃO JOÃO DO ARRAIAL</v>
          </cell>
          <cell r="D2089" t="str">
            <v>220997</v>
          </cell>
          <cell r="F2089">
            <v>3883331</v>
          </cell>
          <cell r="H2089">
            <v>2930116</v>
          </cell>
        </row>
        <row r="2090">
          <cell r="A2090">
            <v>221000</v>
          </cell>
          <cell r="B2090" t="str">
            <v>PI</v>
          </cell>
          <cell r="C2090" t="str">
            <v>SÃO JOÃO DO PIAUÍ</v>
          </cell>
          <cell r="D2090" t="str">
            <v>221000</v>
          </cell>
          <cell r="F2090">
            <v>2537472</v>
          </cell>
          <cell r="H2090">
            <v>1903104</v>
          </cell>
        </row>
        <row r="2091">
          <cell r="A2091">
            <v>221005</v>
          </cell>
          <cell r="B2091" t="str">
            <v>PI</v>
          </cell>
          <cell r="C2091" t="str">
            <v>SÃO JOSÉ DO DIVINO</v>
          </cell>
          <cell r="D2091" t="str">
            <v>221005</v>
          </cell>
          <cell r="E2091">
            <v>47118</v>
          </cell>
          <cell r="F2091">
            <v>3988198</v>
          </cell>
          <cell r="G2091">
            <v>14022</v>
          </cell>
          <cell r="H2091">
            <v>2372714</v>
          </cell>
        </row>
        <row r="2092">
          <cell r="A2092">
            <v>221010</v>
          </cell>
          <cell r="B2092" t="str">
            <v>PI</v>
          </cell>
          <cell r="C2092" t="str">
            <v>SÃO JOSÉ DO PEIXE</v>
          </cell>
          <cell r="D2092" t="str">
            <v>221010</v>
          </cell>
          <cell r="F2092">
            <v>11607577</v>
          </cell>
          <cell r="H2092">
            <v>8640555</v>
          </cell>
        </row>
        <row r="2093">
          <cell r="A2093">
            <v>221020</v>
          </cell>
          <cell r="B2093" t="str">
            <v>PI</v>
          </cell>
          <cell r="C2093" t="str">
            <v>SÃO JOSÉ DO PIAUÍ</v>
          </cell>
          <cell r="D2093" t="str">
            <v>221020</v>
          </cell>
          <cell r="F2093">
            <v>195942</v>
          </cell>
          <cell r="H2093">
            <v>200847</v>
          </cell>
        </row>
        <row r="2094">
          <cell r="A2094">
            <v>221030</v>
          </cell>
          <cell r="B2094" t="str">
            <v>PI</v>
          </cell>
          <cell r="C2094" t="str">
            <v>SÃO JULIÃO</v>
          </cell>
          <cell r="D2094" t="str">
            <v>221030</v>
          </cell>
          <cell r="F2094">
            <v>3126256</v>
          </cell>
          <cell r="H2094">
            <v>2344692</v>
          </cell>
        </row>
        <row r="2095">
          <cell r="A2095">
            <v>221035</v>
          </cell>
          <cell r="B2095" t="str">
            <v>PI</v>
          </cell>
          <cell r="C2095" t="str">
            <v>SÃO LOURENÇO DO PIAUÍ</v>
          </cell>
          <cell r="D2095" t="str">
            <v>221035</v>
          </cell>
          <cell r="F2095">
            <v>118110</v>
          </cell>
          <cell r="H2095">
            <v>112310</v>
          </cell>
        </row>
        <row r="2096">
          <cell r="A2096">
            <v>221037</v>
          </cell>
          <cell r="B2096" t="str">
            <v>PI</v>
          </cell>
          <cell r="C2096" t="str">
            <v>SÃO LUIS DO PIAUÍ</v>
          </cell>
          <cell r="D2096" t="str">
            <v>221037</v>
          </cell>
          <cell r="E2096">
            <v>35068</v>
          </cell>
          <cell r="F2096">
            <v>5783024</v>
          </cell>
          <cell r="H2096">
            <v>4087800</v>
          </cell>
        </row>
        <row r="2097">
          <cell r="A2097">
            <v>221038</v>
          </cell>
          <cell r="B2097" t="str">
            <v>PI</v>
          </cell>
          <cell r="C2097" t="str">
            <v>SÃO MIGUEL DA BAIXA GRANDE</v>
          </cell>
          <cell r="D2097" t="str">
            <v>221038</v>
          </cell>
          <cell r="F2097">
            <v>19665548</v>
          </cell>
          <cell r="H2097">
            <v>14749161</v>
          </cell>
        </row>
        <row r="2098">
          <cell r="A2098">
            <v>221039</v>
          </cell>
          <cell r="B2098" t="str">
            <v>PI</v>
          </cell>
          <cell r="C2098" t="str">
            <v>SÃO MIGUEL DO FIDALGO</v>
          </cell>
          <cell r="D2098" t="str">
            <v>221039</v>
          </cell>
          <cell r="F2098">
            <v>7624027</v>
          </cell>
          <cell r="H2098">
            <v>5516217</v>
          </cell>
        </row>
        <row r="2099">
          <cell r="A2099">
            <v>221040</v>
          </cell>
          <cell r="B2099" t="str">
            <v>PI</v>
          </cell>
          <cell r="C2099" t="str">
            <v>SÃO MIGUEL DO TAPUIO</v>
          </cell>
          <cell r="D2099" t="str">
            <v>221040</v>
          </cell>
          <cell r="F2099">
            <v>79240</v>
          </cell>
          <cell r="H2099">
            <v>59430</v>
          </cell>
        </row>
        <row r="2100">
          <cell r="A2100">
            <v>221062</v>
          </cell>
          <cell r="B2100" t="str">
            <v>PI</v>
          </cell>
          <cell r="C2100" t="str">
            <v>SEBASTIÃO BARROS</v>
          </cell>
          <cell r="D2100" t="str">
            <v>221062</v>
          </cell>
          <cell r="F2100">
            <v>3874584</v>
          </cell>
          <cell r="H2100">
            <v>2905938</v>
          </cell>
        </row>
        <row r="2101">
          <cell r="A2101">
            <v>221063</v>
          </cell>
          <cell r="B2101" t="str">
            <v>PI</v>
          </cell>
          <cell r="C2101" t="str">
            <v>SEBASTIÃO LEAL</v>
          </cell>
          <cell r="D2101" t="str">
            <v>221063</v>
          </cell>
          <cell r="F2101">
            <v>3017374</v>
          </cell>
          <cell r="H2101">
            <v>2104699</v>
          </cell>
        </row>
        <row r="2102">
          <cell r="A2102">
            <v>221065</v>
          </cell>
          <cell r="B2102" t="str">
            <v>PI</v>
          </cell>
          <cell r="C2102" t="str">
            <v>SIGEFREDO PACHECO</v>
          </cell>
          <cell r="D2102" t="str">
            <v>221065</v>
          </cell>
          <cell r="E2102">
            <v>18256</v>
          </cell>
          <cell r="F2102">
            <v>5065565</v>
          </cell>
          <cell r="G2102">
            <v>35082</v>
          </cell>
          <cell r="H2102">
            <v>2699763</v>
          </cell>
        </row>
        <row r="2103">
          <cell r="A2103">
            <v>221070</v>
          </cell>
          <cell r="B2103" t="str">
            <v>PI</v>
          </cell>
          <cell r="C2103" t="str">
            <v>SIMÕES</v>
          </cell>
          <cell r="D2103" t="str">
            <v>221070</v>
          </cell>
          <cell r="F2103">
            <v>4131316</v>
          </cell>
          <cell r="H2103">
            <v>3098487</v>
          </cell>
        </row>
        <row r="2104">
          <cell r="A2104">
            <v>221090</v>
          </cell>
          <cell r="B2104" t="str">
            <v>PI</v>
          </cell>
          <cell r="C2104" t="str">
            <v>SOCORRO DO PIAUÍ</v>
          </cell>
          <cell r="D2104" t="str">
            <v>221090</v>
          </cell>
          <cell r="F2104">
            <v>638424</v>
          </cell>
          <cell r="H2104">
            <v>477382</v>
          </cell>
        </row>
        <row r="2105">
          <cell r="A2105">
            <v>221093</v>
          </cell>
          <cell r="B2105" t="str">
            <v>PI</v>
          </cell>
          <cell r="C2105" t="str">
            <v>SUSSUAPARA</v>
          </cell>
          <cell r="D2105" t="str">
            <v>221093</v>
          </cell>
          <cell r="F2105">
            <v>1506322</v>
          </cell>
          <cell r="H2105">
            <v>1106889</v>
          </cell>
        </row>
        <row r="2106">
          <cell r="A2106">
            <v>221095</v>
          </cell>
          <cell r="B2106" t="str">
            <v>PI</v>
          </cell>
          <cell r="C2106" t="str">
            <v>TAMBORIL DO PIAUÍ</v>
          </cell>
          <cell r="D2106" t="str">
            <v>221095</v>
          </cell>
          <cell r="E2106">
            <v>5877</v>
          </cell>
          <cell r="F2106">
            <v>3610265</v>
          </cell>
          <cell r="G2106">
            <v>21224</v>
          </cell>
          <cell r="H2106">
            <v>2258851</v>
          </cell>
        </row>
        <row r="2107">
          <cell r="A2107">
            <v>221100</v>
          </cell>
          <cell r="B2107" t="str">
            <v>PI</v>
          </cell>
          <cell r="C2107" t="str">
            <v>TERESINA</v>
          </cell>
          <cell r="D2107" t="str">
            <v>221100</v>
          </cell>
          <cell r="E2107">
            <v>4235714</v>
          </cell>
          <cell r="F2107">
            <v>764836124</v>
          </cell>
          <cell r="G2107">
            <v>3076938</v>
          </cell>
          <cell r="H2107">
            <v>655932315</v>
          </cell>
        </row>
        <row r="2108">
          <cell r="A2108">
            <v>221110</v>
          </cell>
          <cell r="B2108" t="str">
            <v>PI</v>
          </cell>
          <cell r="C2108" t="str">
            <v>UNIÃO</v>
          </cell>
          <cell r="D2108" t="str">
            <v>221110</v>
          </cell>
          <cell r="E2108">
            <v>612741</v>
          </cell>
          <cell r="F2108">
            <v>87888871</v>
          </cell>
          <cell r="G2108">
            <v>426257</v>
          </cell>
          <cell r="H2108">
            <v>67767154</v>
          </cell>
        </row>
        <row r="2109">
          <cell r="A2109">
            <v>221120</v>
          </cell>
          <cell r="B2109" t="str">
            <v>PI</v>
          </cell>
          <cell r="C2109" t="str">
            <v>URUÇUÍ</v>
          </cell>
          <cell r="D2109" t="str">
            <v>221120</v>
          </cell>
          <cell r="E2109">
            <v>673726</v>
          </cell>
          <cell r="F2109">
            <v>60798871</v>
          </cell>
          <cell r="G2109">
            <v>114184</v>
          </cell>
          <cell r="H2109">
            <v>40565968</v>
          </cell>
        </row>
        <row r="2110">
          <cell r="A2110">
            <v>221130</v>
          </cell>
          <cell r="B2110" t="str">
            <v>PI</v>
          </cell>
          <cell r="C2110" t="str">
            <v>VALENÇA DO PIAUÍ</v>
          </cell>
          <cell r="D2110" t="str">
            <v>221130</v>
          </cell>
          <cell r="E2110">
            <v>61</v>
          </cell>
          <cell r="F2110">
            <v>1437087</v>
          </cell>
          <cell r="G2110">
            <v>215</v>
          </cell>
          <cell r="H2110">
            <v>2187947</v>
          </cell>
        </row>
        <row r="2111">
          <cell r="A2111">
            <v>221135</v>
          </cell>
          <cell r="B2111" t="str">
            <v>PI</v>
          </cell>
          <cell r="C2111" t="str">
            <v>VÁRZEA BRANCA</v>
          </cell>
          <cell r="D2111" t="str">
            <v>221135</v>
          </cell>
          <cell r="F2111">
            <v>11058837</v>
          </cell>
          <cell r="H2111">
            <v>8252881</v>
          </cell>
        </row>
        <row r="2112">
          <cell r="A2112">
            <v>221140</v>
          </cell>
          <cell r="B2112" t="str">
            <v>PI</v>
          </cell>
          <cell r="C2112" t="str">
            <v>VÁRZEA GRANDE</v>
          </cell>
          <cell r="D2112" t="str">
            <v>221140</v>
          </cell>
          <cell r="F2112">
            <v>6016723</v>
          </cell>
          <cell r="H2112">
            <v>4497596</v>
          </cell>
        </row>
        <row r="2113">
          <cell r="A2113">
            <v>221150</v>
          </cell>
          <cell r="B2113" t="str">
            <v>PI</v>
          </cell>
          <cell r="C2113" t="str">
            <v>VERA MENDES</v>
          </cell>
          <cell r="D2113" t="str">
            <v>221150</v>
          </cell>
          <cell r="F2113">
            <v>17507514</v>
          </cell>
          <cell r="H2113">
            <v>13104063</v>
          </cell>
        </row>
        <row r="2114">
          <cell r="A2114">
            <v>221160</v>
          </cell>
          <cell r="B2114" t="str">
            <v>PI</v>
          </cell>
          <cell r="C2114" t="str">
            <v>VILA NOVA DO PIAUÍ</v>
          </cell>
          <cell r="D2114" t="str">
            <v>221160</v>
          </cell>
          <cell r="E2114">
            <v>1998</v>
          </cell>
          <cell r="F2114">
            <v>5115228</v>
          </cell>
          <cell r="G2114">
            <v>753</v>
          </cell>
          <cell r="H2114">
            <v>5285747</v>
          </cell>
        </row>
        <row r="2115">
          <cell r="A2115">
            <v>221170</v>
          </cell>
          <cell r="B2115" t="str">
            <v>PI</v>
          </cell>
          <cell r="C2115" t="str">
            <v>WALL FERRAZ</v>
          </cell>
          <cell r="D2115" t="str">
            <v>221170</v>
          </cell>
          <cell r="F2115">
            <v>6357073</v>
          </cell>
          <cell r="H2115">
            <v>4793871</v>
          </cell>
        </row>
        <row r="2116">
          <cell r="A2116">
            <v>330015</v>
          </cell>
          <cell r="B2116" t="str">
            <v>RJ</v>
          </cell>
          <cell r="C2116" t="str">
            <v>APERIBÉ</v>
          </cell>
          <cell r="D2116" t="str">
            <v>330015</v>
          </cell>
          <cell r="F2116">
            <v>0</v>
          </cell>
          <cell r="H2116">
            <v>0</v>
          </cell>
        </row>
        <row r="2117">
          <cell r="A2117">
            <v>330022</v>
          </cell>
          <cell r="B2117" t="str">
            <v>RJ</v>
          </cell>
          <cell r="C2117" t="str">
            <v>AREAL</v>
          </cell>
          <cell r="D2117" t="str">
            <v>330022</v>
          </cell>
          <cell r="E2117">
            <v>236885</v>
          </cell>
          <cell r="F2117">
            <v>19427868</v>
          </cell>
          <cell r="G2117">
            <v>87323</v>
          </cell>
          <cell r="H2117">
            <v>12497680</v>
          </cell>
        </row>
        <row r="2118">
          <cell r="A2118">
            <v>330030</v>
          </cell>
          <cell r="B2118" t="str">
            <v>RJ</v>
          </cell>
          <cell r="C2118" t="str">
            <v>BARRA DO PIRAÍ</v>
          </cell>
          <cell r="D2118" t="str">
            <v>330030</v>
          </cell>
          <cell r="F2118">
            <v>24718</v>
          </cell>
          <cell r="H2118">
            <v>15973</v>
          </cell>
        </row>
        <row r="2119">
          <cell r="A2119">
            <v>330040</v>
          </cell>
          <cell r="B2119" t="str">
            <v>RJ</v>
          </cell>
          <cell r="C2119" t="str">
            <v>BARRA MANSA</v>
          </cell>
          <cell r="D2119" t="str">
            <v>330040</v>
          </cell>
          <cell r="E2119">
            <v>1167056</v>
          </cell>
          <cell r="F2119">
            <v>193376340</v>
          </cell>
          <cell r="G2119">
            <v>826902</v>
          </cell>
          <cell r="H2119">
            <v>139762839</v>
          </cell>
        </row>
        <row r="2120">
          <cell r="A2120">
            <v>330050</v>
          </cell>
          <cell r="B2120" t="str">
            <v>RJ</v>
          </cell>
          <cell r="C2120" t="str">
            <v>BOM JARDIM</v>
          </cell>
          <cell r="D2120" t="str">
            <v>330050</v>
          </cell>
          <cell r="F2120">
            <v>20461397</v>
          </cell>
          <cell r="G2120">
            <v>1860</v>
          </cell>
          <cell r="H2120">
            <v>13452362</v>
          </cell>
        </row>
        <row r="2121">
          <cell r="A2121">
            <v>330090</v>
          </cell>
          <cell r="B2121" t="str">
            <v>RJ</v>
          </cell>
          <cell r="C2121" t="str">
            <v>CAMBUCI</v>
          </cell>
          <cell r="D2121" t="str">
            <v>330090</v>
          </cell>
          <cell r="F2121">
            <v>31795283</v>
          </cell>
          <cell r="H2121">
            <v>23299816</v>
          </cell>
        </row>
        <row r="2122">
          <cell r="A2122">
            <v>330110</v>
          </cell>
          <cell r="B2122" t="str">
            <v>RJ</v>
          </cell>
          <cell r="C2122" t="str">
            <v>CANTAGALO</v>
          </cell>
          <cell r="D2122" t="str">
            <v>330110</v>
          </cell>
          <cell r="E2122">
            <v>17075</v>
          </cell>
          <cell r="F2122">
            <v>48531326</v>
          </cell>
          <cell r="G2122">
            <v>15380</v>
          </cell>
          <cell r="H2122">
            <v>44637974</v>
          </cell>
        </row>
        <row r="2123">
          <cell r="A2123">
            <v>330115</v>
          </cell>
          <cell r="B2123" t="str">
            <v>RJ</v>
          </cell>
          <cell r="C2123" t="str">
            <v>CARDOSO MOREIRA</v>
          </cell>
          <cell r="D2123" t="str">
            <v>330115</v>
          </cell>
          <cell r="F2123">
            <v>31340332</v>
          </cell>
          <cell r="G2123">
            <v>22862</v>
          </cell>
          <cell r="H2123">
            <v>21088446</v>
          </cell>
        </row>
        <row r="2124">
          <cell r="A2124">
            <v>330120</v>
          </cell>
          <cell r="B2124" t="str">
            <v>RJ</v>
          </cell>
          <cell r="C2124" t="str">
            <v>CARMO</v>
          </cell>
          <cell r="D2124" t="str">
            <v>330120</v>
          </cell>
          <cell r="F2124">
            <v>1400000</v>
          </cell>
          <cell r="H2124">
            <v>1050000</v>
          </cell>
        </row>
        <row r="2125">
          <cell r="A2125">
            <v>330095</v>
          </cell>
          <cell r="B2125" t="str">
            <v>RJ</v>
          </cell>
          <cell r="C2125" t="str">
            <v>COMENDADOR LEVY GASPARIAN</v>
          </cell>
          <cell r="D2125" t="str">
            <v>330095</v>
          </cell>
          <cell r="F2125">
            <v>7028</v>
          </cell>
          <cell r="H2125">
            <v>5271</v>
          </cell>
        </row>
        <row r="2126">
          <cell r="A2126">
            <v>330140</v>
          </cell>
          <cell r="B2126" t="str">
            <v>RJ</v>
          </cell>
          <cell r="C2126" t="str">
            <v>CONCEIÇÃO DE MACABU</v>
          </cell>
          <cell r="D2126" t="str">
            <v>330140</v>
          </cell>
          <cell r="F2126">
            <v>12568052</v>
          </cell>
          <cell r="H2126">
            <v>9426039</v>
          </cell>
        </row>
        <row r="2127">
          <cell r="A2127">
            <v>330150</v>
          </cell>
          <cell r="B2127" t="str">
            <v>RJ</v>
          </cell>
          <cell r="C2127" t="str">
            <v>CORDEIRO</v>
          </cell>
          <cell r="D2127" t="str">
            <v>330150</v>
          </cell>
          <cell r="F2127">
            <v>14582540</v>
          </cell>
          <cell r="G2127">
            <v>5000</v>
          </cell>
          <cell r="H2127">
            <v>19896725</v>
          </cell>
        </row>
        <row r="2128">
          <cell r="A2128">
            <v>330160</v>
          </cell>
          <cell r="B2128" t="str">
            <v>RJ</v>
          </cell>
          <cell r="C2128" t="str">
            <v>DUAS BARRAS</v>
          </cell>
          <cell r="D2128" t="str">
            <v>330160</v>
          </cell>
          <cell r="F2128">
            <v>396760</v>
          </cell>
          <cell r="H2128">
            <v>297570</v>
          </cell>
        </row>
        <row r="2129">
          <cell r="A2129">
            <v>330180</v>
          </cell>
          <cell r="B2129" t="str">
            <v>RJ</v>
          </cell>
          <cell r="C2129" t="str">
            <v>ENGENHEIRO PAULO DE FRONTIN</v>
          </cell>
          <cell r="D2129" t="str">
            <v>330180</v>
          </cell>
          <cell r="F2129">
            <v>49162148</v>
          </cell>
          <cell r="H2129">
            <v>36871611</v>
          </cell>
        </row>
        <row r="2130">
          <cell r="A2130">
            <v>330187</v>
          </cell>
          <cell r="B2130" t="str">
            <v>RJ</v>
          </cell>
          <cell r="C2130" t="str">
            <v>IGUABA GRANDE</v>
          </cell>
          <cell r="D2130" t="str">
            <v>330187</v>
          </cell>
          <cell r="E2130">
            <v>1084315</v>
          </cell>
          <cell r="F2130">
            <v>61299238</v>
          </cell>
          <cell r="G2130">
            <v>702547</v>
          </cell>
          <cell r="H2130">
            <v>36892110</v>
          </cell>
        </row>
        <row r="2131">
          <cell r="A2131">
            <v>330190</v>
          </cell>
          <cell r="B2131" t="str">
            <v>RJ</v>
          </cell>
          <cell r="C2131" t="str">
            <v>ITABORAÍ</v>
          </cell>
          <cell r="D2131" t="str">
            <v>330190</v>
          </cell>
          <cell r="E2131">
            <v>688229</v>
          </cell>
          <cell r="F2131">
            <v>61516362</v>
          </cell>
          <cell r="G2131">
            <v>273000</v>
          </cell>
          <cell r="H2131">
            <v>51616818</v>
          </cell>
        </row>
        <row r="2132">
          <cell r="A2132">
            <v>330200</v>
          </cell>
          <cell r="B2132" t="str">
            <v>RJ</v>
          </cell>
          <cell r="C2132" t="str">
            <v>ITAGUAÍ</v>
          </cell>
          <cell r="D2132" t="str">
            <v>330200</v>
          </cell>
          <cell r="F2132">
            <v>296642444</v>
          </cell>
          <cell r="H2132">
            <v>222481833</v>
          </cell>
        </row>
        <row r="2133">
          <cell r="A2133">
            <v>330210</v>
          </cell>
          <cell r="B2133" t="str">
            <v>RJ</v>
          </cell>
          <cell r="C2133" t="str">
            <v>ITAOCARA</v>
          </cell>
          <cell r="D2133" t="str">
            <v>330210</v>
          </cell>
          <cell r="F2133">
            <v>35866796</v>
          </cell>
          <cell r="H2133">
            <v>26900097</v>
          </cell>
        </row>
        <row r="2134">
          <cell r="A2134">
            <v>330225</v>
          </cell>
          <cell r="B2134" t="str">
            <v>RJ</v>
          </cell>
          <cell r="C2134" t="str">
            <v>ITATIAIA</v>
          </cell>
          <cell r="D2134" t="str">
            <v>330225</v>
          </cell>
          <cell r="E2134">
            <v>612796</v>
          </cell>
          <cell r="F2134">
            <v>100121367</v>
          </cell>
          <cell r="G2134">
            <v>461098</v>
          </cell>
          <cell r="H2134">
            <v>79762870</v>
          </cell>
        </row>
        <row r="2135">
          <cell r="A2135">
            <v>330227</v>
          </cell>
          <cell r="B2135" t="str">
            <v>RJ</v>
          </cell>
          <cell r="C2135" t="str">
            <v>JAPERI</v>
          </cell>
          <cell r="D2135" t="str">
            <v>330227</v>
          </cell>
          <cell r="F2135">
            <v>23052344</v>
          </cell>
          <cell r="H2135">
            <v>17289258</v>
          </cell>
        </row>
        <row r="2136">
          <cell r="A2136">
            <v>330230</v>
          </cell>
          <cell r="B2136" t="str">
            <v>RJ</v>
          </cell>
          <cell r="C2136" t="str">
            <v>LAJE DO MURIAÉ</v>
          </cell>
          <cell r="D2136" t="str">
            <v>330230</v>
          </cell>
          <cell r="F2136">
            <v>2586500</v>
          </cell>
          <cell r="H2136">
            <v>1939875</v>
          </cell>
        </row>
        <row r="2137">
          <cell r="A2137">
            <v>330240</v>
          </cell>
          <cell r="B2137" t="str">
            <v>RJ</v>
          </cell>
          <cell r="C2137" t="str">
            <v>MACAÉ</v>
          </cell>
          <cell r="D2137" t="str">
            <v>330240</v>
          </cell>
          <cell r="F2137">
            <v>824373004</v>
          </cell>
          <cell r="H2137">
            <v>618279753</v>
          </cell>
        </row>
        <row r="2138">
          <cell r="A2138">
            <v>330245</v>
          </cell>
          <cell r="B2138" t="str">
            <v>RJ</v>
          </cell>
          <cell r="C2138" t="str">
            <v>MACUCO</v>
          </cell>
          <cell r="D2138" t="str">
            <v>330245</v>
          </cell>
          <cell r="E2138">
            <v>8947</v>
          </cell>
          <cell r="F2138">
            <v>7000030</v>
          </cell>
          <cell r="G2138">
            <v>3821</v>
          </cell>
          <cell r="H2138">
            <v>5949888</v>
          </cell>
        </row>
        <row r="2139">
          <cell r="A2139">
            <v>330270</v>
          </cell>
          <cell r="B2139" t="str">
            <v>RJ</v>
          </cell>
          <cell r="C2139" t="str">
            <v>MARICÁ</v>
          </cell>
          <cell r="D2139" t="str">
            <v>330270</v>
          </cell>
          <cell r="E2139">
            <v>457069</v>
          </cell>
          <cell r="F2139">
            <v>54439462</v>
          </cell>
          <cell r="G2139">
            <v>252602</v>
          </cell>
          <cell r="H2139">
            <v>34579775</v>
          </cell>
        </row>
        <row r="2140">
          <cell r="A2140">
            <v>330280</v>
          </cell>
          <cell r="B2140" t="str">
            <v>RJ</v>
          </cell>
          <cell r="C2140" t="str">
            <v>MENDES</v>
          </cell>
          <cell r="D2140" t="str">
            <v>330280</v>
          </cell>
          <cell r="F2140">
            <v>15433124</v>
          </cell>
          <cell r="H2140">
            <v>11574843</v>
          </cell>
        </row>
        <row r="2141">
          <cell r="A2141">
            <v>330285</v>
          </cell>
          <cell r="B2141" t="str">
            <v>RJ</v>
          </cell>
          <cell r="C2141" t="str">
            <v>MESQUITA</v>
          </cell>
          <cell r="D2141" t="str">
            <v>330285</v>
          </cell>
          <cell r="F2141">
            <v>178180492</v>
          </cell>
          <cell r="H2141">
            <v>133635369</v>
          </cell>
        </row>
        <row r="2142">
          <cell r="A2142">
            <v>330290</v>
          </cell>
          <cell r="B2142" t="str">
            <v>RJ</v>
          </cell>
          <cell r="C2142" t="str">
            <v>MIGUEL PEREIRA</v>
          </cell>
          <cell r="D2142" t="str">
            <v>330290</v>
          </cell>
          <cell r="E2142">
            <v>395723</v>
          </cell>
          <cell r="F2142">
            <v>84773399</v>
          </cell>
          <cell r="G2142">
            <v>238912</v>
          </cell>
          <cell r="H2142">
            <v>69609728</v>
          </cell>
        </row>
        <row r="2143">
          <cell r="A2143">
            <v>330300</v>
          </cell>
          <cell r="B2143" t="str">
            <v>RJ</v>
          </cell>
          <cell r="C2143" t="str">
            <v>MIRACEMA</v>
          </cell>
          <cell r="D2143" t="str">
            <v>330300</v>
          </cell>
          <cell r="F2143">
            <v>35058691</v>
          </cell>
          <cell r="G2143">
            <v>100</v>
          </cell>
          <cell r="H2143">
            <v>25579839</v>
          </cell>
        </row>
        <row r="2144">
          <cell r="A2144">
            <v>330310</v>
          </cell>
          <cell r="B2144" t="str">
            <v>RJ</v>
          </cell>
          <cell r="C2144" t="str">
            <v>NATIVIDADE</v>
          </cell>
          <cell r="D2144" t="str">
            <v>330310</v>
          </cell>
          <cell r="E2144">
            <v>39629</v>
          </cell>
          <cell r="F2144">
            <v>55300994</v>
          </cell>
          <cell r="G2144">
            <v>24238</v>
          </cell>
          <cell r="H2144">
            <v>39471436</v>
          </cell>
        </row>
        <row r="2145">
          <cell r="A2145">
            <v>330330</v>
          </cell>
          <cell r="B2145" t="str">
            <v>RJ</v>
          </cell>
          <cell r="C2145" t="str">
            <v>NITERÓI</v>
          </cell>
          <cell r="D2145" t="str">
            <v>330330</v>
          </cell>
          <cell r="E2145">
            <v>3221266</v>
          </cell>
          <cell r="F2145">
            <v>706533499</v>
          </cell>
          <cell r="G2145">
            <v>2643361</v>
          </cell>
          <cell r="H2145">
            <v>503488057</v>
          </cell>
        </row>
        <row r="2146">
          <cell r="A2146">
            <v>330340</v>
          </cell>
          <cell r="B2146" t="str">
            <v>RJ</v>
          </cell>
          <cell r="C2146" t="str">
            <v>NOVA FRIBURGO</v>
          </cell>
          <cell r="D2146" t="str">
            <v>330340</v>
          </cell>
          <cell r="F2146">
            <v>139503675</v>
          </cell>
          <cell r="G2146">
            <v>960280</v>
          </cell>
          <cell r="H2146">
            <v>89764138</v>
          </cell>
        </row>
        <row r="2147">
          <cell r="A2147">
            <v>330350</v>
          </cell>
          <cell r="B2147" t="str">
            <v>RJ</v>
          </cell>
          <cell r="C2147" t="str">
            <v>NOVA IGUAÇU</v>
          </cell>
          <cell r="D2147" t="str">
            <v>330350</v>
          </cell>
          <cell r="F2147">
            <v>657704628</v>
          </cell>
          <cell r="H2147">
            <v>493278471</v>
          </cell>
        </row>
        <row r="2148">
          <cell r="A2148">
            <v>330360</v>
          </cell>
          <cell r="B2148" t="str">
            <v>RJ</v>
          </cell>
          <cell r="C2148" t="str">
            <v>PARACAMBI</v>
          </cell>
          <cell r="D2148" t="str">
            <v>330360</v>
          </cell>
          <cell r="F2148">
            <v>26640208</v>
          </cell>
          <cell r="H2148">
            <v>19980156</v>
          </cell>
        </row>
        <row r="2149">
          <cell r="A2149">
            <v>330370</v>
          </cell>
          <cell r="B2149" t="str">
            <v>RJ</v>
          </cell>
          <cell r="C2149" t="str">
            <v>PARAÍBA DO SUL</v>
          </cell>
          <cell r="D2149" t="str">
            <v>330370</v>
          </cell>
          <cell r="E2149">
            <v>813208</v>
          </cell>
          <cell r="F2149">
            <v>161297916</v>
          </cell>
          <cell r="G2149">
            <v>438800</v>
          </cell>
          <cell r="H2149">
            <v>122334745</v>
          </cell>
        </row>
        <row r="2150">
          <cell r="A2150">
            <v>330385</v>
          </cell>
          <cell r="B2150" t="str">
            <v>RJ</v>
          </cell>
          <cell r="C2150" t="str">
            <v>PATY DO ALFERES</v>
          </cell>
          <cell r="D2150" t="str">
            <v>330385</v>
          </cell>
          <cell r="E2150">
            <v>351938</v>
          </cell>
          <cell r="F2150">
            <v>70098997</v>
          </cell>
          <cell r="G2150">
            <v>355952</v>
          </cell>
          <cell r="H2150">
            <v>50725483</v>
          </cell>
        </row>
        <row r="2151">
          <cell r="A2151">
            <v>330395</v>
          </cell>
          <cell r="B2151" t="str">
            <v>RJ</v>
          </cell>
          <cell r="C2151" t="str">
            <v>PINHEIRAL</v>
          </cell>
          <cell r="D2151" t="str">
            <v>330395</v>
          </cell>
          <cell r="F2151">
            <v>13315764</v>
          </cell>
          <cell r="H2151">
            <v>9986823</v>
          </cell>
        </row>
        <row r="2152">
          <cell r="A2152">
            <v>330400</v>
          </cell>
          <cell r="B2152" t="str">
            <v>RJ</v>
          </cell>
          <cell r="C2152" t="str">
            <v>PIRAÍ</v>
          </cell>
          <cell r="D2152" t="str">
            <v>330400</v>
          </cell>
          <cell r="E2152">
            <v>858</v>
          </cell>
          <cell r="F2152">
            <v>6549384</v>
          </cell>
          <cell r="H2152">
            <v>4863389</v>
          </cell>
        </row>
        <row r="2153">
          <cell r="A2153">
            <v>330410</v>
          </cell>
          <cell r="B2153" t="str">
            <v>RJ</v>
          </cell>
          <cell r="C2153" t="str">
            <v>PORCIÚNCULA</v>
          </cell>
          <cell r="D2153" t="str">
            <v>330410</v>
          </cell>
          <cell r="E2153">
            <v>858976</v>
          </cell>
          <cell r="F2153">
            <v>29206168</v>
          </cell>
          <cell r="G2153">
            <v>17188</v>
          </cell>
          <cell r="H2153">
            <v>20581014</v>
          </cell>
        </row>
        <row r="2154">
          <cell r="A2154">
            <v>330411</v>
          </cell>
          <cell r="B2154" t="str">
            <v>RJ</v>
          </cell>
          <cell r="C2154" t="str">
            <v>PORTO REAL</v>
          </cell>
          <cell r="D2154" t="str">
            <v>330411</v>
          </cell>
          <cell r="F2154">
            <v>71208340</v>
          </cell>
          <cell r="H2154">
            <v>53406255</v>
          </cell>
        </row>
        <row r="2155">
          <cell r="A2155">
            <v>330412</v>
          </cell>
          <cell r="B2155" t="str">
            <v>RJ</v>
          </cell>
          <cell r="C2155" t="str">
            <v>QUATIS</v>
          </cell>
          <cell r="D2155" t="str">
            <v>330412</v>
          </cell>
          <cell r="F2155">
            <v>24988936</v>
          </cell>
          <cell r="H2155">
            <v>18741702</v>
          </cell>
        </row>
        <row r="2156">
          <cell r="A2156">
            <v>330414</v>
          </cell>
          <cell r="B2156" t="str">
            <v>RJ</v>
          </cell>
          <cell r="C2156" t="str">
            <v>QUEIMADOS</v>
          </cell>
          <cell r="D2156" t="str">
            <v>330414</v>
          </cell>
          <cell r="E2156">
            <v>154980</v>
          </cell>
          <cell r="F2156">
            <v>112404194</v>
          </cell>
          <cell r="G2156">
            <v>607610</v>
          </cell>
          <cell r="H2156">
            <v>76876788</v>
          </cell>
        </row>
        <row r="2157">
          <cell r="A2157">
            <v>330415</v>
          </cell>
          <cell r="B2157" t="str">
            <v>RJ</v>
          </cell>
          <cell r="C2157" t="str">
            <v>QUISSAMÃ</v>
          </cell>
          <cell r="D2157" t="str">
            <v>330415</v>
          </cell>
          <cell r="E2157">
            <v>105770</v>
          </cell>
          <cell r="F2157">
            <v>58665855</v>
          </cell>
          <cell r="G2157">
            <v>19809</v>
          </cell>
          <cell r="H2157">
            <v>42603532</v>
          </cell>
        </row>
        <row r="2158">
          <cell r="A2158">
            <v>330420</v>
          </cell>
          <cell r="B2158" t="str">
            <v>RJ</v>
          </cell>
          <cell r="C2158" t="str">
            <v>RESENDE</v>
          </cell>
          <cell r="D2158" t="str">
            <v>330420</v>
          </cell>
          <cell r="F2158">
            <v>427851900</v>
          </cell>
          <cell r="H2158">
            <v>320888925</v>
          </cell>
        </row>
        <row r="2159">
          <cell r="A2159">
            <v>330430</v>
          </cell>
          <cell r="B2159" t="str">
            <v>RJ</v>
          </cell>
          <cell r="C2159" t="str">
            <v>RIO BONITO</v>
          </cell>
          <cell r="D2159" t="str">
            <v>330430</v>
          </cell>
          <cell r="F2159">
            <v>32616640</v>
          </cell>
          <cell r="H2159">
            <v>24462480</v>
          </cell>
        </row>
        <row r="2160">
          <cell r="A2160">
            <v>330440</v>
          </cell>
          <cell r="B2160" t="str">
            <v>RJ</v>
          </cell>
          <cell r="C2160" t="str">
            <v>RIO CLARO</v>
          </cell>
          <cell r="D2160" t="str">
            <v>330440</v>
          </cell>
          <cell r="E2160">
            <v>255855</v>
          </cell>
          <cell r="F2160">
            <v>27328847</v>
          </cell>
          <cell r="G2160">
            <v>247779</v>
          </cell>
          <cell r="H2160">
            <v>29980590</v>
          </cell>
        </row>
        <row r="2161">
          <cell r="A2161">
            <v>330450</v>
          </cell>
          <cell r="B2161" t="str">
            <v>RJ</v>
          </cell>
          <cell r="C2161" t="str">
            <v>RIO DAS FLORES</v>
          </cell>
          <cell r="D2161" t="str">
            <v>330450</v>
          </cell>
          <cell r="E2161">
            <v>27600</v>
          </cell>
          <cell r="F2161">
            <v>7055176</v>
          </cell>
          <cell r="G2161">
            <v>60</v>
          </cell>
          <cell r="H2161">
            <v>7849083</v>
          </cell>
        </row>
        <row r="2162">
          <cell r="A2162">
            <v>330455</v>
          </cell>
          <cell r="B2162" t="str">
            <v>RJ</v>
          </cell>
          <cell r="C2162" t="str">
            <v>RIO DE JANEIRO</v>
          </cell>
          <cell r="D2162" t="str">
            <v>330455</v>
          </cell>
          <cell r="F2162">
            <v>23520</v>
          </cell>
          <cell r="H2162">
            <v>17640</v>
          </cell>
        </row>
        <row r="2163">
          <cell r="A2163">
            <v>330480</v>
          </cell>
          <cell r="B2163" t="str">
            <v>RJ</v>
          </cell>
          <cell r="C2163" t="str">
            <v>SÃO FIDÉLIS</v>
          </cell>
          <cell r="D2163" t="str">
            <v>330480</v>
          </cell>
          <cell r="F2163">
            <v>52035816</v>
          </cell>
          <cell r="H2163">
            <v>39026862</v>
          </cell>
        </row>
        <row r="2164">
          <cell r="A2164">
            <v>330475</v>
          </cell>
          <cell r="B2164" t="str">
            <v>RJ</v>
          </cell>
          <cell r="C2164" t="str">
            <v>SÃO FRANCISCO DE ITABAPOANA</v>
          </cell>
          <cell r="D2164" t="str">
            <v>330475</v>
          </cell>
          <cell r="F2164">
            <v>12404784</v>
          </cell>
          <cell r="H2164">
            <v>9303588</v>
          </cell>
        </row>
        <row r="2165">
          <cell r="A2165">
            <v>330513</v>
          </cell>
          <cell r="B2165" t="str">
            <v>RJ</v>
          </cell>
          <cell r="C2165" t="str">
            <v>SÃO JOSÉ DE UBÁ</v>
          </cell>
          <cell r="D2165" t="str">
            <v>330513</v>
          </cell>
          <cell r="E2165">
            <v>1273</v>
          </cell>
          <cell r="F2165">
            <v>13188550</v>
          </cell>
          <cell r="G2165">
            <v>637</v>
          </cell>
          <cell r="H2165">
            <v>8807160</v>
          </cell>
        </row>
        <row r="2166">
          <cell r="A2166">
            <v>330515</v>
          </cell>
          <cell r="B2166" t="str">
            <v>RJ</v>
          </cell>
          <cell r="C2166" t="str">
            <v>SÃO JOSÉ DO VALE DO RIO PRETO</v>
          </cell>
          <cell r="D2166" t="str">
            <v>330515</v>
          </cell>
          <cell r="F2166">
            <v>20030640</v>
          </cell>
          <cell r="H2166">
            <v>15022980</v>
          </cell>
        </row>
        <row r="2167">
          <cell r="A2167">
            <v>330520</v>
          </cell>
          <cell r="B2167" t="str">
            <v>RJ</v>
          </cell>
          <cell r="C2167" t="str">
            <v>SÃO PEDRO DA ALDEIA</v>
          </cell>
          <cell r="D2167" t="str">
            <v>330520</v>
          </cell>
          <cell r="E2167">
            <v>1230540</v>
          </cell>
          <cell r="F2167">
            <v>224423973</v>
          </cell>
          <cell r="G2167">
            <v>4555</v>
          </cell>
          <cell r="H2167">
            <v>191438301</v>
          </cell>
        </row>
        <row r="2168">
          <cell r="A2168">
            <v>330530</v>
          </cell>
          <cell r="B2168" t="str">
            <v>RJ</v>
          </cell>
          <cell r="C2168" t="str">
            <v>SÃO SEBASTIÃO DO ALTO</v>
          </cell>
          <cell r="D2168" t="str">
            <v>330530</v>
          </cell>
          <cell r="E2168">
            <v>184789</v>
          </cell>
          <cell r="F2168">
            <v>18694300</v>
          </cell>
          <cell r="G2168">
            <v>112437</v>
          </cell>
          <cell r="H2168">
            <v>13360510</v>
          </cell>
        </row>
        <row r="2169">
          <cell r="A2169">
            <v>330540</v>
          </cell>
          <cell r="B2169" t="str">
            <v>RJ</v>
          </cell>
          <cell r="C2169" t="str">
            <v>SAPUCAIA</v>
          </cell>
          <cell r="D2169" t="str">
            <v>330540</v>
          </cell>
          <cell r="F2169">
            <v>48080592</v>
          </cell>
          <cell r="H2169">
            <v>36060444</v>
          </cell>
        </row>
        <row r="2170">
          <cell r="A2170">
            <v>330560</v>
          </cell>
          <cell r="B2170" t="str">
            <v>RJ</v>
          </cell>
          <cell r="C2170" t="str">
            <v>SILVA JARDIM</v>
          </cell>
          <cell r="D2170" t="str">
            <v>330560</v>
          </cell>
          <cell r="F2170">
            <v>441392</v>
          </cell>
          <cell r="H2170">
            <v>331044</v>
          </cell>
        </row>
        <row r="2171">
          <cell r="A2171">
            <v>330570</v>
          </cell>
          <cell r="B2171" t="str">
            <v>RJ</v>
          </cell>
          <cell r="C2171" t="str">
            <v>SUMIDOURO</v>
          </cell>
          <cell r="D2171" t="str">
            <v>330570</v>
          </cell>
          <cell r="F2171">
            <v>69372331</v>
          </cell>
          <cell r="H2171">
            <v>51985734</v>
          </cell>
        </row>
        <row r="2172">
          <cell r="A2172">
            <v>330580</v>
          </cell>
          <cell r="B2172" t="str">
            <v>RJ</v>
          </cell>
          <cell r="C2172" t="str">
            <v>TERESÓPOLIS</v>
          </cell>
          <cell r="D2172" t="str">
            <v>330580</v>
          </cell>
          <cell r="F2172">
            <v>68509504</v>
          </cell>
          <cell r="H2172">
            <v>51382128</v>
          </cell>
        </row>
        <row r="2173">
          <cell r="A2173">
            <v>330590</v>
          </cell>
          <cell r="B2173" t="str">
            <v>RJ</v>
          </cell>
          <cell r="C2173" t="str">
            <v>TRAJANO DE MORAES</v>
          </cell>
          <cell r="D2173" t="str">
            <v>330590</v>
          </cell>
          <cell r="F2173">
            <v>9200600</v>
          </cell>
          <cell r="H2173">
            <v>6361807</v>
          </cell>
        </row>
        <row r="2174">
          <cell r="A2174">
            <v>330600</v>
          </cell>
          <cell r="B2174" t="str">
            <v>RJ</v>
          </cell>
          <cell r="C2174" t="str">
            <v>TRÊS RIOS</v>
          </cell>
          <cell r="D2174" t="str">
            <v>330600</v>
          </cell>
          <cell r="E2174">
            <v>518023</v>
          </cell>
          <cell r="F2174">
            <v>57228235</v>
          </cell>
          <cell r="G2174">
            <v>379517</v>
          </cell>
          <cell r="H2174">
            <v>38324829</v>
          </cell>
        </row>
        <row r="2175">
          <cell r="A2175">
            <v>330610</v>
          </cell>
          <cell r="B2175" t="str">
            <v>RJ</v>
          </cell>
          <cell r="C2175" t="str">
            <v>VALENÇA</v>
          </cell>
          <cell r="D2175" t="str">
            <v>330610</v>
          </cell>
          <cell r="F2175">
            <v>350293720</v>
          </cell>
          <cell r="H2175">
            <v>262720290</v>
          </cell>
        </row>
        <row r="2176">
          <cell r="A2176">
            <v>330615</v>
          </cell>
          <cell r="B2176" t="str">
            <v>RJ</v>
          </cell>
          <cell r="C2176" t="str">
            <v>VARRE-SAI</v>
          </cell>
          <cell r="D2176" t="str">
            <v>330615</v>
          </cell>
          <cell r="E2176">
            <v>1483</v>
          </cell>
          <cell r="F2176">
            <v>5173955</v>
          </cell>
          <cell r="G2176">
            <v>899</v>
          </cell>
          <cell r="H2176">
            <v>5933676</v>
          </cell>
        </row>
        <row r="2177">
          <cell r="A2177">
            <v>330620</v>
          </cell>
          <cell r="B2177" t="str">
            <v>RJ</v>
          </cell>
          <cell r="C2177" t="str">
            <v>VASSOURAS</v>
          </cell>
          <cell r="D2177" t="str">
            <v>330620</v>
          </cell>
          <cell r="E2177">
            <v>612827</v>
          </cell>
          <cell r="F2177">
            <v>112641055</v>
          </cell>
          <cell r="G2177">
            <v>410532</v>
          </cell>
          <cell r="H2177">
            <v>83261258</v>
          </cell>
        </row>
        <row r="2178">
          <cell r="A2178">
            <v>330630</v>
          </cell>
          <cell r="B2178" t="str">
            <v>RJ</v>
          </cell>
          <cell r="C2178" t="str">
            <v>VOLTA REDONDA</v>
          </cell>
          <cell r="D2178" t="str">
            <v>330630</v>
          </cell>
          <cell r="F2178">
            <v>820081318</v>
          </cell>
          <cell r="H2178">
            <v>615061836</v>
          </cell>
        </row>
        <row r="2179">
          <cell r="A2179">
            <v>240010</v>
          </cell>
          <cell r="B2179" t="str">
            <v>RN</v>
          </cell>
          <cell r="C2179" t="str">
            <v>ACARI</v>
          </cell>
          <cell r="D2179" t="str">
            <v>240010</v>
          </cell>
          <cell r="E2179">
            <v>8241</v>
          </cell>
          <cell r="F2179">
            <v>9149952</v>
          </cell>
          <cell r="G2179">
            <v>3852</v>
          </cell>
          <cell r="H2179">
            <v>8368515</v>
          </cell>
        </row>
        <row r="2180">
          <cell r="A2180">
            <v>240020</v>
          </cell>
          <cell r="B2180" t="str">
            <v>RN</v>
          </cell>
          <cell r="C2180" t="str">
            <v>AÇU</v>
          </cell>
          <cell r="D2180" t="str">
            <v>240020</v>
          </cell>
          <cell r="E2180">
            <v>396982</v>
          </cell>
          <cell r="F2180">
            <v>44080078</v>
          </cell>
          <cell r="G2180">
            <v>193241</v>
          </cell>
          <cell r="H2180">
            <v>28636410</v>
          </cell>
        </row>
        <row r="2181">
          <cell r="A2181">
            <v>240030</v>
          </cell>
          <cell r="B2181" t="str">
            <v>RN</v>
          </cell>
          <cell r="C2181" t="str">
            <v>AFONSO BEZERRA</v>
          </cell>
          <cell r="D2181" t="str">
            <v>240030</v>
          </cell>
          <cell r="F2181">
            <v>13528424</v>
          </cell>
          <cell r="H2181">
            <v>10146318</v>
          </cell>
        </row>
        <row r="2182">
          <cell r="A2182">
            <v>240040</v>
          </cell>
          <cell r="B2182" t="str">
            <v>RN</v>
          </cell>
          <cell r="C2182" t="str">
            <v>ÁGUA NOVA</v>
          </cell>
          <cell r="D2182" t="str">
            <v>240040</v>
          </cell>
          <cell r="F2182">
            <v>1539058</v>
          </cell>
          <cell r="H2182">
            <v>1152281</v>
          </cell>
        </row>
        <row r="2183">
          <cell r="A2183">
            <v>240050</v>
          </cell>
          <cell r="B2183" t="str">
            <v>RN</v>
          </cell>
          <cell r="C2183" t="str">
            <v>ALEXANDRIA</v>
          </cell>
          <cell r="D2183" t="str">
            <v>240050</v>
          </cell>
          <cell r="F2183">
            <v>3503229</v>
          </cell>
          <cell r="H2183">
            <v>2461907</v>
          </cell>
        </row>
        <row r="2184">
          <cell r="A2184">
            <v>240060</v>
          </cell>
          <cell r="B2184" t="str">
            <v>RN</v>
          </cell>
          <cell r="C2184" t="str">
            <v>ALMINO AFONSO</v>
          </cell>
          <cell r="D2184" t="str">
            <v>240060</v>
          </cell>
          <cell r="F2184">
            <v>1848196</v>
          </cell>
          <cell r="H2184">
            <v>1385937</v>
          </cell>
        </row>
        <row r="2185">
          <cell r="A2185">
            <v>240070</v>
          </cell>
          <cell r="B2185" t="str">
            <v>RN</v>
          </cell>
          <cell r="C2185" t="str">
            <v>ALTO DO RODRIGUES</v>
          </cell>
          <cell r="D2185" t="str">
            <v>240070</v>
          </cell>
          <cell r="E2185">
            <v>42852</v>
          </cell>
          <cell r="F2185">
            <v>17149847</v>
          </cell>
          <cell r="G2185">
            <v>65143</v>
          </cell>
          <cell r="H2185">
            <v>10937726</v>
          </cell>
        </row>
        <row r="2186">
          <cell r="A2186">
            <v>240080</v>
          </cell>
          <cell r="B2186" t="str">
            <v>RN</v>
          </cell>
          <cell r="C2186" t="str">
            <v>ANGICOS</v>
          </cell>
          <cell r="D2186" t="str">
            <v>240080</v>
          </cell>
          <cell r="F2186">
            <v>26720672</v>
          </cell>
          <cell r="H2186">
            <v>19889059</v>
          </cell>
        </row>
        <row r="2187">
          <cell r="A2187">
            <v>240090</v>
          </cell>
          <cell r="B2187" t="str">
            <v>RN</v>
          </cell>
          <cell r="C2187" t="str">
            <v>ANTÔNIO MARTINS</v>
          </cell>
          <cell r="D2187" t="str">
            <v>240090</v>
          </cell>
          <cell r="E2187">
            <v>850</v>
          </cell>
          <cell r="F2187">
            <v>5978068</v>
          </cell>
          <cell r="G2187">
            <v>1231</v>
          </cell>
          <cell r="H2187">
            <v>4214726</v>
          </cell>
        </row>
        <row r="2188">
          <cell r="A2188">
            <v>240100</v>
          </cell>
          <cell r="B2188" t="str">
            <v>RN</v>
          </cell>
          <cell r="C2188" t="str">
            <v>APODI</v>
          </cell>
          <cell r="D2188" t="str">
            <v>240100</v>
          </cell>
          <cell r="E2188">
            <v>182871</v>
          </cell>
          <cell r="F2188">
            <v>58282806</v>
          </cell>
          <cell r="G2188">
            <v>727822</v>
          </cell>
          <cell r="H2188">
            <v>39663602</v>
          </cell>
        </row>
        <row r="2189">
          <cell r="A2189">
            <v>240110</v>
          </cell>
          <cell r="B2189" t="str">
            <v>RN</v>
          </cell>
          <cell r="C2189" t="str">
            <v>AREIA BRANCA</v>
          </cell>
          <cell r="D2189" t="str">
            <v>240110</v>
          </cell>
          <cell r="F2189">
            <v>2814420</v>
          </cell>
          <cell r="H2189">
            <v>2110815</v>
          </cell>
        </row>
        <row r="2190">
          <cell r="A2190">
            <v>240120</v>
          </cell>
          <cell r="B2190" t="str">
            <v>RN</v>
          </cell>
          <cell r="C2190" t="str">
            <v>ARÊS</v>
          </cell>
          <cell r="D2190" t="str">
            <v>240120</v>
          </cell>
          <cell r="F2190">
            <v>54759811</v>
          </cell>
          <cell r="H2190">
            <v>44978301</v>
          </cell>
        </row>
        <row r="2191">
          <cell r="A2191">
            <v>240130</v>
          </cell>
          <cell r="B2191" t="str">
            <v>RN</v>
          </cell>
          <cell r="C2191" t="str">
            <v>AUGUSTO SEVERO</v>
          </cell>
          <cell r="D2191" t="str">
            <v>240130</v>
          </cell>
          <cell r="F2191">
            <v>35921625</v>
          </cell>
          <cell r="H2191">
            <v>26955263</v>
          </cell>
        </row>
        <row r="2192">
          <cell r="A2192">
            <v>240140</v>
          </cell>
          <cell r="B2192" t="str">
            <v>RN</v>
          </cell>
          <cell r="C2192" t="str">
            <v>BAÍA FORMOSA</v>
          </cell>
          <cell r="D2192" t="str">
            <v>240140</v>
          </cell>
          <cell r="F2192">
            <v>10574200</v>
          </cell>
          <cell r="H2192">
            <v>7930650</v>
          </cell>
        </row>
        <row r="2193">
          <cell r="A2193">
            <v>240145</v>
          </cell>
          <cell r="B2193" t="str">
            <v>RN</v>
          </cell>
          <cell r="C2193" t="str">
            <v>BARAÚNA</v>
          </cell>
          <cell r="D2193" t="str">
            <v>240145</v>
          </cell>
          <cell r="E2193">
            <v>10558</v>
          </cell>
          <cell r="F2193">
            <v>57333369</v>
          </cell>
          <cell r="G2193">
            <v>15609</v>
          </cell>
          <cell r="H2193">
            <v>43115558</v>
          </cell>
        </row>
        <row r="2194">
          <cell r="A2194">
            <v>240150</v>
          </cell>
          <cell r="B2194" t="str">
            <v>RN</v>
          </cell>
          <cell r="C2194" t="str">
            <v>BARCELONA</v>
          </cell>
          <cell r="D2194" t="str">
            <v>240150</v>
          </cell>
          <cell r="F2194">
            <v>4477676</v>
          </cell>
          <cell r="H2194">
            <v>3358257</v>
          </cell>
        </row>
        <row r="2195">
          <cell r="A2195">
            <v>240160</v>
          </cell>
          <cell r="B2195" t="str">
            <v>RN</v>
          </cell>
          <cell r="C2195" t="str">
            <v>BENTO FERNANDES</v>
          </cell>
          <cell r="D2195" t="str">
            <v>240160</v>
          </cell>
          <cell r="F2195">
            <v>14349758</v>
          </cell>
          <cell r="H2195">
            <v>11044315</v>
          </cell>
        </row>
        <row r="2196">
          <cell r="A2196">
            <v>240165</v>
          </cell>
          <cell r="B2196" t="str">
            <v>RN</v>
          </cell>
          <cell r="C2196" t="str">
            <v>BODÓ</v>
          </cell>
          <cell r="D2196" t="str">
            <v>240165</v>
          </cell>
          <cell r="E2196">
            <v>19774</v>
          </cell>
          <cell r="F2196">
            <v>6039678</v>
          </cell>
          <cell r="G2196">
            <v>7690</v>
          </cell>
          <cell r="H2196">
            <v>4383397</v>
          </cell>
        </row>
        <row r="2197">
          <cell r="A2197">
            <v>240170</v>
          </cell>
          <cell r="B2197" t="str">
            <v>RN</v>
          </cell>
          <cell r="C2197" t="str">
            <v>BOM JESUS</v>
          </cell>
          <cell r="D2197" t="str">
            <v>240170</v>
          </cell>
          <cell r="F2197">
            <v>1067696</v>
          </cell>
          <cell r="H2197">
            <v>800772</v>
          </cell>
        </row>
        <row r="2198">
          <cell r="A2198">
            <v>240180</v>
          </cell>
          <cell r="B2198" t="str">
            <v>RN</v>
          </cell>
          <cell r="C2198" t="str">
            <v>BREJINHO</v>
          </cell>
          <cell r="D2198" t="str">
            <v>240180</v>
          </cell>
          <cell r="E2198">
            <v>1671</v>
          </cell>
          <cell r="F2198">
            <v>4684448</v>
          </cell>
          <cell r="G2198">
            <v>761</v>
          </cell>
          <cell r="H2198">
            <v>5061739</v>
          </cell>
        </row>
        <row r="2199">
          <cell r="A2199">
            <v>240185</v>
          </cell>
          <cell r="B2199" t="str">
            <v>RN</v>
          </cell>
          <cell r="C2199" t="str">
            <v>CAIÇARA DO NORTE</v>
          </cell>
          <cell r="D2199" t="str">
            <v>240185</v>
          </cell>
          <cell r="F2199">
            <v>15106113</v>
          </cell>
          <cell r="H2199">
            <v>11186300</v>
          </cell>
        </row>
        <row r="2200">
          <cell r="A2200">
            <v>240190</v>
          </cell>
          <cell r="B2200" t="str">
            <v>RN</v>
          </cell>
          <cell r="C2200" t="str">
            <v>CAIÇARA DO RIO DO VENTO</v>
          </cell>
          <cell r="D2200" t="str">
            <v>240190</v>
          </cell>
          <cell r="E2200">
            <v>28774</v>
          </cell>
          <cell r="F2200">
            <v>18159935</v>
          </cell>
          <cell r="H2200">
            <v>14492214</v>
          </cell>
        </row>
        <row r="2201">
          <cell r="A2201">
            <v>240200</v>
          </cell>
          <cell r="B2201" t="str">
            <v>RN</v>
          </cell>
          <cell r="C2201" t="str">
            <v>CAICÓ</v>
          </cell>
          <cell r="D2201" t="str">
            <v>240200</v>
          </cell>
          <cell r="E2201">
            <v>488533</v>
          </cell>
          <cell r="F2201">
            <v>48113694</v>
          </cell>
          <cell r="G2201">
            <v>274372</v>
          </cell>
          <cell r="H2201">
            <v>43009113</v>
          </cell>
        </row>
        <row r="2202">
          <cell r="A2202">
            <v>240210</v>
          </cell>
          <cell r="B2202" t="str">
            <v>RN</v>
          </cell>
          <cell r="C2202" t="str">
            <v>CAMPO REDONDO</v>
          </cell>
          <cell r="D2202" t="str">
            <v>240210</v>
          </cell>
          <cell r="E2202">
            <v>10455</v>
          </cell>
          <cell r="F2202">
            <v>2386713</v>
          </cell>
          <cell r="G2202">
            <v>3924</v>
          </cell>
          <cell r="H2202">
            <v>1547243</v>
          </cell>
        </row>
        <row r="2203">
          <cell r="A2203">
            <v>240220</v>
          </cell>
          <cell r="B2203" t="str">
            <v>RN</v>
          </cell>
          <cell r="C2203" t="str">
            <v>CANGUARETAMA</v>
          </cell>
          <cell r="D2203" t="str">
            <v>240220</v>
          </cell>
          <cell r="F2203">
            <v>770747</v>
          </cell>
          <cell r="H2203">
            <v>801870</v>
          </cell>
        </row>
        <row r="2204">
          <cell r="A2204">
            <v>240230</v>
          </cell>
          <cell r="B2204" t="str">
            <v>RN</v>
          </cell>
          <cell r="C2204" t="str">
            <v>CARAÚBAS</v>
          </cell>
          <cell r="D2204" t="str">
            <v>240230</v>
          </cell>
          <cell r="F2204">
            <v>5135584</v>
          </cell>
          <cell r="H2204">
            <v>3173436</v>
          </cell>
        </row>
        <row r="2205">
          <cell r="A2205">
            <v>240240</v>
          </cell>
          <cell r="B2205" t="str">
            <v>RN</v>
          </cell>
          <cell r="C2205" t="str">
            <v>CARNAÚBA DOS DANTAS</v>
          </cell>
          <cell r="D2205" t="str">
            <v>240240</v>
          </cell>
          <cell r="E2205">
            <v>216</v>
          </cell>
          <cell r="F2205">
            <v>1660238</v>
          </cell>
          <cell r="G2205">
            <v>193</v>
          </cell>
          <cell r="H2205">
            <v>1292229</v>
          </cell>
        </row>
        <row r="2206">
          <cell r="A2206">
            <v>240260</v>
          </cell>
          <cell r="B2206" t="str">
            <v>RN</v>
          </cell>
          <cell r="C2206" t="str">
            <v>CEARÁ-MIRIM</v>
          </cell>
          <cell r="D2206" t="str">
            <v>240260</v>
          </cell>
          <cell r="E2206">
            <v>3244</v>
          </cell>
          <cell r="F2206">
            <v>64292022</v>
          </cell>
          <cell r="G2206">
            <v>32225</v>
          </cell>
          <cell r="H2206">
            <v>47429727</v>
          </cell>
        </row>
        <row r="2207">
          <cell r="A2207">
            <v>240270</v>
          </cell>
          <cell r="B2207" t="str">
            <v>RN</v>
          </cell>
          <cell r="C2207" t="str">
            <v>CERRO CORÁ</v>
          </cell>
          <cell r="D2207" t="str">
            <v>240270</v>
          </cell>
          <cell r="E2207">
            <v>14106</v>
          </cell>
          <cell r="F2207">
            <v>3726393</v>
          </cell>
          <cell r="G2207">
            <v>7234</v>
          </cell>
          <cell r="H2207">
            <v>3127930</v>
          </cell>
        </row>
        <row r="2208">
          <cell r="A2208">
            <v>240280</v>
          </cell>
          <cell r="B2208" t="str">
            <v>RN</v>
          </cell>
          <cell r="C2208" t="str">
            <v>CORONEL EZEQUIEL</v>
          </cell>
          <cell r="D2208" t="str">
            <v>240280</v>
          </cell>
          <cell r="F2208">
            <v>675416</v>
          </cell>
          <cell r="H2208">
            <v>506562</v>
          </cell>
        </row>
        <row r="2209">
          <cell r="A2209">
            <v>240290</v>
          </cell>
          <cell r="B2209" t="str">
            <v>RN</v>
          </cell>
          <cell r="C2209" t="str">
            <v>CORONEL JOÃO PESSOA</v>
          </cell>
          <cell r="D2209" t="str">
            <v>240290</v>
          </cell>
          <cell r="F2209">
            <v>39092</v>
          </cell>
          <cell r="H2209">
            <v>26652</v>
          </cell>
        </row>
        <row r="2210">
          <cell r="A2210">
            <v>240300</v>
          </cell>
          <cell r="B2210" t="str">
            <v>RN</v>
          </cell>
          <cell r="C2210" t="str">
            <v>CRUZETA</v>
          </cell>
          <cell r="D2210" t="str">
            <v>240300</v>
          </cell>
          <cell r="E2210">
            <v>1630</v>
          </cell>
          <cell r="F2210">
            <v>2257664</v>
          </cell>
          <cell r="H2210">
            <v>2352260</v>
          </cell>
        </row>
        <row r="2211">
          <cell r="A2211">
            <v>240310</v>
          </cell>
          <cell r="B2211" t="str">
            <v>RN</v>
          </cell>
          <cell r="C2211" t="str">
            <v>CURRAIS NOVOS</v>
          </cell>
          <cell r="D2211" t="str">
            <v>240310</v>
          </cell>
          <cell r="E2211">
            <v>93307</v>
          </cell>
          <cell r="F2211">
            <v>72465821</v>
          </cell>
          <cell r="G2211">
            <v>161131</v>
          </cell>
          <cell r="H2211">
            <v>64023167</v>
          </cell>
        </row>
        <row r="2212">
          <cell r="A2212">
            <v>240320</v>
          </cell>
          <cell r="B2212" t="str">
            <v>RN</v>
          </cell>
          <cell r="C2212" t="str">
            <v>DOUTOR SEVERIANO</v>
          </cell>
          <cell r="D2212" t="str">
            <v>240320</v>
          </cell>
          <cell r="E2212">
            <v>579</v>
          </cell>
          <cell r="F2212">
            <v>4876088</v>
          </cell>
          <cell r="G2212">
            <v>455</v>
          </cell>
          <cell r="H2212">
            <v>3755273</v>
          </cell>
        </row>
        <row r="2213">
          <cell r="A2213">
            <v>240330</v>
          </cell>
          <cell r="B2213" t="str">
            <v>RN</v>
          </cell>
          <cell r="C2213" t="str">
            <v>ENCANTO</v>
          </cell>
          <cell r="D2213" t="str">
            <v>240330</v>
          </cell>
          <cell r="F2213">
            <v>7380611</v>
          </cell>
          <cell r="H2213">
            <v>5567199</v>
          </cell>
        </row>
        <row r="2214">
          <cell r="A2214">
            <v>240340</v>
          </cell>
          <cell r="B2214" t="str">
            <v>RN</v>
          </cell>
          <cell r="C2214" t="str">
            <v>EQUADOR</v>
          </cell>
          <cell r="D2214" t="str">
            <v>240340</v>
          </cell>
          <cell r="E2214">
            <v>88738</v>
          </cell>
          <cell r="F2214">
            <v>1309034</v>
          </cell>
          <cell r="G2214">
            <v>5108</v>
          </cell>
          <cell r="H2214">
            <v>608354</v>
          </cell>
        </row>
        <row r="2215">
          <cell r="A2215">
            <v>240350</v>
          </cell>
          <cell r="B2215" t="str">
            <v>RN</v>
          </cell>
          <cell r="C2215" t="str">
            <v>ESPÍRITO SANTO</v>
          </cell>
          <cell r="D2215" t="str">
            <v>240350</v>
          </cell>
          <cell r="F2215">
            <v>8680671</v>
          </cell>
          <cell r="G2215">
            <v>217411</v>
          </cell>
          <cell r="H2215">
            <v>4188763</v>
          </cell>
        </row>
        <row r="2216">
          <cell r="A2216">
            <v>240360</v>
          </cell>
          <cell r="B2216" t="str">
            <v>RN</v>
          </cell>
          <cell r="C2216" t="str">
            <v>EXTREMOZ</v>
          </cell>
          <cell r="D2216" t="str">
            <v>240360</v>
          </cell>
          <cell r="E2216">
            <v>1753</v>
          </cell>
          <cell r="F2216">
            <v>57645088</v>
          </cell>
          <cell r="G2216">
            <v>2022</v>
          </cell>
          <cell r="H2216">
            <v>41859804</v>
          </cell>
        </row>
        <row r="2217">
          <cell r="A2217">
            <v>240370</v>
          </cell>
          <cell r="B2217" t="str">
            <v>RN</v>
          </cell>
          <cell r="C2217" t="str">
            <v>FELIPE GUERRA</v>
          </cell>
          <cell r="D2217" t="str">
            <v>240370</v>
          </cell>
          <cell r="E2217">
            <v>26431</v>
          </cell>
          <cell r="F2217">
            <v>2478020</v>
          </cell>
          <cell r="G2217">
            <v>2025</v>
          </cell>
          <cell r="H2217">
            <v>2281774</v>
          </cell>
        </row>
        <row r="2218">
          <cell r="A2218">
            <v>240375</v>
          </cell>
          <cell r="B2218" t="str">
            <v>RN</v>
          </cell>
          <cell r="C2218" t="str">
            <v>FERNANDO PEDROZA</v>
          </cell>
          <cell r="D2218" t="str">
            <v>240375</v>
          </cell>
          <cell r="E2218">
            <v>6624</v>
          </cell>
          <cell r="F2218">
            <v>3007453</v>
          </cell>
          <cell r="G2218">
            <v>6923</v>
          </cell>
          <cell r="H2218">
            <v>2648453</v>
          </cell>
        </row>
        <row r="2219">
          <cell r="A2219">
            <v>240380</v>
          </cell>
          <cell r="B2219" t="str">
            <v>RN</v>
          </cell>
          <cell r="C2219" t="str">
            <v>FLORÂNIA</v>
          </cell>
          <cell r="D2219" t="str">
            <v>240380</v>
          </cell>
          <cell r="E2219">
            <v>5159</v>
          </cell>
          <cell r="F2219">
            <v>5587637</v>
          </cell>
          <cell r="G2219">
            <v>10489</v>
          </cell>
          <cell r="H2219">
            <v>3094778</v>
          </cell>
        </row>
        <row r="2220">
          <cell r="A2220">
            <v>240390</v>
          </cell>
          <cell r="B2220" t="str">
            <v>RN</v>
          </cell>
          <cell r="C2220" t="str">
            <v>FRANCISCO DANTAS</v>
          </cell>
          <cell r="D2220" t="str">
            <v>240390</v>
          </cell>
          <cell r="E2220">
            <v>975</v>
          </cell>
          <cell r="F2220">
            <v>229996</v>
          </cell>
          <cell r="G2220">
            <v>460</v>
          </cell>
          <cell r="H2220">
            <v>131994</v>
          </cell>
        </row>
        <row r="2221">
          <cell r="A2221">
            <v>240400</v>
          </cell>
          <cell r="B2221" t="str">
            <v>RN</v>
          </cell>
          <cell r="C2221" t="str">
            <v>FRUTUOSO GOMES</v>
          </cell>
          <cell r="D2221" t="str">
            <v>240400</v>
          </cell>
          <cell r="F2221">
            <v>1266432</v>
          </cell>
          <cell r="G2221">
            <v>1685</v>
          </cell>
          <cell r="H2221">
            <v>1027721</v>
          </cell>
        </row>
        <row r="2222">
          <cell r="A2222">
            <v>240410</v>
          </cell>
          <cell r="B2222" t="str">
            <v>RN</v>
          </cell>
          <cell r="C2222" t="str">
            <v>GALINHOS</v>
          </cell>
          <cell r="D2222" t="str">
            <v>240410</v>
          </cell>
          <cell r="F2222">
            <v>3288628</v>
          </cell>
          <cell r="H2222">
            <v>2466471</v>
          </cell>
        </row>
        <row r="2223">
          <cell r="A2223">
            <v>240420</v>
          </cell>
          <cell r="B2223" t="str">
            <v>RN</v>
          </cell>
          <cell r="C2223" t="str">
            <v>GOIANINHA</v>
          </cell>
          <cell r="D2223" t="str">
            <v>240420</v>
          </cell>
          <cell r="E2223">
            <v>16742</v>
          </cell>
          <cell r="F2223">
            <v>7683864</v>
          </cell>
          <cell r="G2223">
            <v>12020</v>
          </cell>
          <cell r="H2223">
            <v>6082281</v>
          </cell>
        </row>
        <row r="2224">
          <cell r="A2224">
            <v>240430</v>
          </cell>
          <cell r="B2224" t="str">
            <v>RN</v>
          </cell>
          <cell r="C2224" t="str">
            <v>GOVERNADOR DIX-SEPT ROSADO</v>
          </cell>
          <cell r="D2224" t="str">
            <v>240430</v>
          </cell>
          <cell r="F2224">
            <v>30958028</v>
          </cell>
          <cell r="H2224">
            <v>23212077</v>
          </cell>
        </row>
        <row r="2225">
          <cell r="A2225">
            <v>240440</v>
          </cell>
          <cell r="B2225" t="str">
            <v>RN</v>
          </cell>
          <cell r="C2225" t="str">
            <v>GROSSOS</v>
          </cell>
          <cell r="D2225" t="str">
            <v>240440</v>
          </cell>
          <cell r="E2225">
            <v>2959</v>
          </cell>
          <cell r="F2225">
            <v>4077046</v>
          </cell>
          <cell r="H2225">
            <v>3596902</v>
          </cell>
        </row>
        <row r="2226">
          <cell r="A2226">
            <v>240450</v>
          </cell>
          <cell r="B2226" t="str">
            <v>RN</v>
          </cell>
          <cell r="C2226" t="str">
            <v>GUAMARÉ</v>
          </cell>
          <cell r="D2226" t="str">
            <v>240450</v>
          </cell>
          <cell r="E2226">
            <v>96309</v>
          </cell>
          <cell r="F2226">
            <v>21951157</v>
          </cell>
          <cell r="G2226">
            <v>59271</v>
          </cell>
          <cell r="H2226">
            <v>15839196</v>
          </cell>
        </row>
        <row r="2227">
          <cell r="A2227">
            <v>240460</v>
          </cell>
          <cell r="B2227" t="str">
            <v>RN</v>
          </cell>
          <cell r="C2227" t="str">
            <v>IELMO MARINHO</v>
          </cell>
          <cell r="D2227" t="str">
            <v>240460</v>
          </cell>
          <cell r="F2227">
            <v>6714036</v>
          </cell>
          <cell r="H2227">
            <v>5035527</v>
          </cell>
        </row>
        <row r="2228">
          <cell r="A2228">
            <v>240470</v>
          </cell>
          <cell r="B2228" t="str">
            <v>RN</v>
          </cell>
          <cell r="C2228" t="str">
            <v>IPANGUAÇU</v>
          </cell>
          <cell r="D2228" t="str">
            <v>240470</v>
          </cell>
          <cell r="F2228">
            <v>11411764</v>
          </cell>
          <cell r="H2228">
            <v>8558823</v>
          </cell>
        </row>
        <row r="2229">
          <cell r="A2229">
            <v>240480</v>
          </cell>
          <cell r="B2229" t="str">
            <v>RN</v>
          </cell>
          <cell r="C2229" t="str">
            <v>IPUEIRA</v>
          </cell>
          <cell r="D2229" t="str">
            <v>240480</v>
          </cell>
          <cell r="E2229">
            <v>86</v>
          </cell>
          <cell r="F2229">
            <v>1992424</v>
          </cell>
          <cell r="G2229">
            <v>1512</v>
          </cell>
          <cell r="H2229">
            <v>1544245</v>
          </cell>
        </row>
        <row r="2230">
          <cell r="A2230">
            <v>240485</v>
          </cell>
          <cell r="B2230" t="str">
            <v>RN</v>
          </cell>
          <cell r="C2230" t="str">
            <v>ITAJÁ</v>
          </cell>
          <cell r="D2230" t="str">
            <v>240485</v>
          </cell>
          <cell r="F2230">
            <v>2009560</v>
          </cell>
          <cell r="H2230">
            <v>1507170</v>
          </cell>
        </row>
        <row r="2231">
          <cell r="A2231">
            <v>240490</v>
          </cell>
          <cell r="B2231" t="str">
            <v>RN</v>
          </cell>
          <cell r="C2231" t="str">
            <v>ITAÚ</v>
          </cell>
          <cell r="D2231" t="str">
            <v>240490</v>
          </cell>
          <cell r="E2231">
            <v>10715</v>
          </cell>
          <cell r="F2231">
            <v>13696142</v>
          </cell>
          <cell r="H2231">
            <v>10268940</v>
          </cell>
        </row>
        <row r="2232">
          <cell r="A2232">
            <v>240500</v>
          </cell>
          <cell r="B2232" t="str">
            <v>RN</v>
          </cell>
          <cell r="C2232" t="str">
            <v>JAÇANÃ</v>
          </cell>
          <cell r="D2232" t="str">
            <v>240500</v>
          </cell>
          <cell r="E2232">
            <v>5653</v>
          </cell>
          <cell r="F2232">
            <v>1012363</v>
          </cell>
          <cell r="G2232">
            <v>2787</v>
          </cell>
          <cell r="H2232">
            <v>793093</v>
          </cell>
        </row>
        <row r="2233">
          <cell r="A2233">
            <v>240510</v>
          </cell>
          <cell r="B2233" t="str">
            <v>RN</v>
          </cell>
          <cell r="C2233" t="str">
            <v>JANDAÍRA</v>
          </cell>
          <cell r="D2233" t="str">
            <v>240510</v>
          </cell>
          <cell r="F2233">
            <v>968604</v>
          </cell>
          <cell r="H2233">
            <v>726453</v>
          </cell>
        </row>
        <row r="2234">
          <cell r="A2234">
            <v>240520</v>
          </cell>
          <cell r="B2234" t="str">
            <v>RN</v>
          </cell>
          <cell r="C2234" t="str">
            <v>JANDUÍS</v>
          </cell>
          <cell r="D2234" t="str">
            <v>240520</v>
          </cell>
          <cell r="E2234">
            <v>38132</v>
          </cell>
          <cell r="F2234">
            <v>5807166</v>
          </cell>
          <cell r="G2234">
            <v>23834</v>
          </cell>
          <cell r="H2234">
            <v>4270809</v>
          </cell>
        </row>
        <row r="2235">
          <cell r="A2235">
            <v>240530</v>
          </cell>
          <cell r="B2235" t="str">
            <v>RN</v>
          </cell>
          <cell r="C2235" t="str">
            <v>JANUÁRIO CICCO</v>
          </cell>
          <cell r="D2235" t="str">
            <v>240530</v>
          </cell>
          <cell r="E2235">
            <v>483</v>
          </cell>
          <cell r="F2235">
            <v>2253924</v>
          </cell>
          <cell r="G2235">
            <v>953</v>
          </cell>
          <cell r="H2235">
            <v>1407934</v>
          </cell>
        </row>
        <row r="2236">
          <cell r="A2236">
            <v>240540</v>
          </cell>
          <cell r="B2236" t="str">
            <v>RN</v>
          </cell>
          <cell r="C2236" t="str">
            <v>JAPI</v>
          </cell>
          <cell r="D2236" t="str">
            <v>240540</v>
          </cell>
          <cell r="E2236">
            <v>160</v>
          </cell>
          <cell r="F2236">
            <v>385897</v>
          </cell>
          <cell r="H2236">
            <v>495899</v>
          </cell>
        </row>
        <row r="2237">
          <cell r="A2237">
            <v>240550</v>
          </cell>
          <cell r="B2237" t="str">
            <v>RN</v>
          </cell>
          <cell r="C2237" t="str">
            <v>JARDIM DE ANGICOS</v>
          </cell>
          <cell r="D2237" t="str">
            <v>240550</v>
          </cell>
          <cell r="F2237">
            <v>405960</v>
          </cell>
          <cell r="G2237">
            <v>218</v>
          </cell>
          <cell r="H2237">
            <v>1141965</v>
          </cell>
        </row>
        <row r="2238">
          <cell r="A2238">
            <v>240560</v>
          </cell>
          <cell r="B2238" t="str">
            <v>RN</v>
          </cell>
          <cell r="C2238" t="str">
            <v>JARDIM DE PIRANHAS</v>
          </cell>
          <cell r="D2238" t="str">
            <v>240560</v>
          </cell>
          <cell r="E2238">
            <v>4623</v>
          </cell>
          <cell r="F2238">
            <v>13257471</v>
          </cell>
          <cell r="G2238">
            <v>12110</v>
          </cell>
          <cell r="H2238">
            <v>8363896</v>
          </cell>
        </row>
        <row r="2239">
          <cell r="A2239">
            <v>240570</v>
          </cell>
          <cell r="B2239" t="str">
            <v>RN</v>
          </cell>
          <cell r="C2239" t="str">
            <v>JARDIM DO SERIDÓ</v>
          </cell>
          <cell r="D2239" t="str">
            <v>240570</v>
          </cell>
          <cell r="E2239">
            <v>7764</v>
          </cell>
          <cell r="F2239">
            <v>9860409</v>
          </cell>
          <cell r="G2239">
            <v>3529</v>
          </cell>
          <cell r="H2239">
            <v>8000405</v>
          </cell>
        </row>
        <row r="2240">
          <cell r="A2240">
            <v>240580</v>
          </cell>
          <cell r="B2240" t="str">
            <v>RN</v>
          </cell>
          <cell r="C2240" t="str">
            <v>JOÃO CÂMARA</v>
          </cell>
          <cell r="D2240" t="str">
            <v>240580</v>
          </cell>
          <cell r="E2240">
            <v>154202</v>
          </cell>
          <cell r="F2240">
            <v>15378665</v>
          </cell>
          <cell r="G2240">
            <v>25924</v>
          </cell>
          <cell r="H2240">
            <v>11973756</v>
          </cell>
        </row>
        <row r="2241">
          <cell r="A2241">
            <v>240590</v>
          </cell>
          <cell r="B2241" t="str">
            <v>RN</v>
          </cell>
          <cell r="C2241" t="str">
            <v>JOÃO DIAS</v>
          </cell>
          <cell r="D2241" t="str">
            <v>240590</v>
          </cell>
          <cell r="F2241">
            <v>1107984</v>
          </cell>
          <cell r="H2241">
            <v>811626</v>
          </cell>
        </row>
        <row r="2242">
          <cell r="A2242">
            <v>240600</v>
          </cell>
          <cell r="B2242" t="str">
            <v>RN</v>
          </cell>
          <cell r="C2242" t="str">
            <v>JOSÉ DA PENHA</v>
          </cell>
          <cell r="D2242" t="str">
            <v>240600</v>
          </cell>
          <cell r="F2242">
            <v>1078957</v>
          </cell>
          <cell r="H2242">
            <v>807450</v>
          </cell>
        </row>
        <row r="2243">
          <cell r="A2243">
            <v>240610</v>
          </cell>
          <cell r="B2243" t="str">
            <v>RN</v>
          </cell>
          <cell r="C2243" t="str">
            <v>JUCURUTU</v>
          </cell>
          <cell r="D2243" t="str">
            <v>240610</v>
          </cell>
          <cell r="E2243">
            <v>203344</v>
          </cell>
          <cell r="F2243">
            <v>18828912</v>
          </cell>
          <cell r="G2243">
            <v>113979</v>
          </cell>
          <cell r="H2243">
            <v>13158745</v>
          </cell>
        </row>
        <row r="2244">
          <cell r="A2244">
            <v>240615</v>
          </cell>
          <cell r="B2244" t="str">
            <v>RN</v>
          </cell>
          <cell r="C2244" t="str">
            <v>JUNDIÁ</v>
          </cell>
          <cell r="D2244" t="str">
            <v>240615</v>
          </cell>
          <cell r="F2244">
            <v>4963277</v>
          </cell>
          <cell r="G2244">
            <v>142</v>
          </cell>
          <cell r="H2244">
            <v>3642958</v>
          </cell>
        </row>
        <row r="2245">
          <cell r="A2245">
            <v>240620</v>
          </cell>
          <cell r="B2245" t="str">
            <v>RN</v>
          </cell>
          <cell r="C2245" t="str">
            <v>LAGOA D'ANTA</v>
          </cell>
          <cell r="D2245" t="str">
            <v>240620</v>
          </cell>
          <cell r="E2245">
            <v>1324</v>
          </cell>
          <cell r="F2245">
            <v>247292</v>
          </cell>
          <cell r="G2245">
            <v>910</v>
          </cell>
          <cell r="H2245">
            <v>151724</v>
          </cell>
        </row>
        <row r="2246">
          <cell r="A2246">
            <v>240630</v>
          </cell>
          <cell r="B2246" t="str">
            <v>RN</v>
          </cell>
          <cell r="C2246" t="str">
            <v>LAGOA DE PEDRAS</v>
          </cell>
          <cell r="D2246" t="str">
            <v>240630</v>
          </cell>
          <cell r="F2246">
            <v>16711676</v>
          </cell>
          <cell r="H2246">
            <v>12679563</v>
          </cell>
        </row>
        <row r="2247">
          <cell r="A2247">
            <v>240640</v>
          </cell>
          <cell r="B2247" t="str">
            <v>RN</v>
          </cell>
          <cell r="C2247" t="str">
            <v>LAGOA DE VELHOS</v>
          </cell>
          <cell r="D2247" t="str">
            <v>240640</v>
          </cell>
          <cell r="F2247">
            <v>771540</v>
          </cell>
          <cell r="H2247">
            <v>578655</v>
          </cell>
        </row>
        <row r="2248">
          <cell r="A2248">
            <v>240650</v>
          </cell>
          <cell r="B2248" t="str">
            <v>RN</v>
          </cell>
          <cell r="C2248" t="str">
            <v>LAGOA NOVA</v>
          </cell>
          <cell r="D2248" t="str">
            <v>240650</v>
          </cell>
          <cell r="F2248">
            <v>4223825</v>
          </cell>
          <cell r="H2248">
            <v>3452232</v>
          </cell>
        </row>
        <row r="2249">
          <cell r="A2249">
            <v>240660</v>
          </cell>
          <cell r="B2249" t="str">
            <v>RN</v>
          </cell>
          <cell r="C2249" t="str">
            <v>LAGOA SALGADA</v>
          </cell>
          <cell r="D2249" t="str">
            <v>240660</v>
          </cell>
          <cell r="E2249">
            <v>5922</v>
          </cell>
          <cell r="F2249">
            <v>1375710</v>
          </cell>
          <cell r="G2249">
            <v>1335</v>
          </cell>
          <cell r="H2249">
            <v>1031192</v>
          </cell>
        </row>
        <row r="2250">
          <cell r="A2250">
            <v>240670</v>
          </cell>
          <cell r="B2250" t="str">
            <v>RN</v>
          </cell>
          <cell r="C2250" t="str">
            <v>LAJES</v>
          </cell>
          <cell r="D2250" t="str">
            <v>240670</v>
          </cell>
          <cell r="E2250">
            <v>322</v>
          </cell>
          <cell r="F2250">
            <v>20697135</v>
          </cell>
          <cell r="G2250">
            <v>3817</v>
          </cell>
          <cell r="H2250">
            <v>18172066</v>
          </cell>
        </row>
        <row r="2251">
          <cell r="A2251">
            <v>240680</v>
          </cell>
          <cell r="B2251" t="str">
            <v>RN</v>
          </cell>
          <cell r="C2251" t="str">
            <v>LAJES PINTADAS</v>
          </cell>
          <cell r="D2251" t="str">
            <v>240680</v>
          </cell>
          <cell r="E2251">
            <v>4069</v>
          </cell>
          <cell r="F2251">
            <v>2512332</v>
          </cell>
          <cell r="G2251">
            <v>1121</v>
          </cell>
          <cell r="H2251">
            <v>1982275</v>
          </cell>
        </row>
        <row r="2252">
          <cell r="A2252">
            <v>240690</v>
          </cell>
          <cell r="B2252" t="str">
            <v>RN</v>
          </cell>
          <cell r="C2252" t="str">
            <v>LUCRÉCIA</v>
          </cell>
          <cell r="D2252" t="str">
            <v>240690</v>
          </cell>
          <cell r="E2252">
            <v>4144</v>
          </cell>
          <cell r="F2252">
            <v>3779087</v>
          </cell>
          <cell r="H2252">
            <v>3314565</v>
          </cell>
        </row>
        <row r="2253">
          <cell r="A2253">
            <v>240700</v>
          </cell>
          <cell r="B2253" t="str">
            <v>RN</v>
          </cell>
          <cell r="C2253" t="str">
            <v>LUÍS GOMES</v>
          </cell>
          <cell r="D2253" t="str">
            <v>240700</v>
          </cell>
          <cell r="E2253">
            <v>6980</v>
          </cell>
          <cell r="F2253">
            <v>1400334</v>
          </cell>
          <cell r="H2253">
            <v>914163</v>
          </cell>
        </row>
        <row r="2254">
          <cell r="A2254">
            <v>240710</v>
          </cell>
          <cell r="B2254" t="str">
            <v>RN</v>
          </cell>
          <cell r="C2254" t="str">
            <v>MACAÍBA</v>
          </cell>
          <cell r="D2254" t="str">
            <v>240710</v>
          </cell>
          <cell r="E2254">
            <v>15126</v>
          </cell>
          <cell r="F2254">
            <v>1325471</v>
          </cell>
          <cell r="H2254">
            <v>843625</v>
          </cell>
        </row>
        <row r="2255">
          <cell r="A2255">
            <v>240720</v>
          </cell>
          <cell r="B2255" t="str">
            <v>RN</v>
          </cell>
          <cell r="C2255" t="str">
            <v>MACAU</v>
          </cell>
          <cell r="D2255" t="str">
            <v>240720</v>
          </cell>
          <cell r="F2255">
            <v>4834659</v>
          </cell>
          <cell r="G2255">
            <v>200</v>
          </cell>
          <cell r="H2255">
            <v>3658372</v>
          </cell>
        </row>
        <row r="2256">
          <cell r="A2256">
            <v>240725</v>
          </cell>
          <cell r="B2256" t="str">
            <v>RN</v>
          </cell>
          <cell r="C2256" t="str">
            <v>MAJOR SALES</v>
          </cell>
          <cell r="D2256" t="str">
            <v>240725</v>
          </cell>
          <cell r="E2256">
            <v>396</v>
          </cell>
          <cell r="F2256">
            <v>1764269</v>
          </cell>
          <cell r="G2256">
            <v>1147</v>
          </cell>
          <cell r="H2256">
            <v>1067260</v>
          </cell>
        </row>
        <row r="2257">
          <cell r="A2257">
            <v>240730</v>
          </cell>
          <cell r="B2257" t="str">
            <v>RN</v>
          </cell>
          <cell r="C2257" t="str">
            <v>MARCELINO VIEIRA</v>
          </cell>
          <cell r="D2257" t="str">
            <v>240730</v>
          </cell>
          <cell r="E2257">
            <v>3487</v>
          </cell>
          <cell r="F2257">
            <v>14661012</v>
          </cell>
          <cell r="G2257">
            <v>4873</v>
          </cell>
          <cell r="H2257">
            <v>10590617</v>
          </cell>
        </row>
        <row r="2258">
          <cell r="A2258">
            <v>240740</v>
          </cell>
          <cell r="B2258" t="str">
            <v>RN</v>
          </cell>
          <cell r="C2258" t="str">
            <v>MARTINS</v>
          </cell>
          <cell r="D2258" t="str">
            <v>240740</v>
          </cell>
          <cell r="F2258">
            <v>8086232</v>
          </cell>
          <cell r="H2258">
            <v>6064674</v>
          </cell>
        </row>
        <row r="2259">
          <cell r="A2259">
            <v>240750</v>
          </cell>
          <cell r="B2259" t="str">
            <v>RN</v>
          </cell>
          <cell r="C2259" t="str">
            <v>MAXARANGUAPE</v>
          </cell>
          <cell r="D2259" t="str">
            <v>240750</v>
          </cell>
          <cell r="F2259">
            <v>1554728</v>
          </cell>
          <cell r="H2259">
            <v>1166046</v>
          </cell>
        </row>
        <row r="2260">
          <cell r="A2260">
            <v>240760</v>
          </cell>
          <cell r="B2260" t="str">
            <v>RN</v>
          </cell>
          <cell r="C2260" t="str">
            <v>MESSIAS TARGINO</v>
          </cell>
          <cell r="D2260" t="str">
            <v>240760</v>
          </cell>
          <cell r="E2260">
            <v>2356</v>
          </cell>
          <cell r="F2260">
            <v>1936914</v>
          </cell>
          <cell r="G2260">
            <v>11514</v>
          </cell>
          <cell r="H2260">
            <v>1123810</v>
          </cell>
        </row>
        <row r="2261">
          <cell r="A2261">
            <v>240770</v>
          </cell>
          <cell r="B2261" t="str">
            <v>RN</v>
          </cell>
          <cell r="C2261" t="str">
            <v>MONTANHAS</v>
          </cell>
          <cell r="D2261" t="str">
            <v>240770</v>
          </cell>
          <cell r="E2261">
            <v>4226</v>
          </cell>
          <cell r="F2261">
            <v>2903004</v>
          </cell>
          <cell r="G2261">
            <v>568</v>
          </cell>
          <cell r="H2261">
            <v>1736812</v>
          </cell>
        </row>
        <row r="2262">
          <cell r="A2262">
            <v>240780</v>
          </cell>
          <cell r="B2262" t="str">
            <v>RN</v>
          </cell>
          <cell r="C2262" t="str">
            <v>MONTE ALEGRE</v>
          </cell>
          <cell r="D2262" t="str">
            <v>240780</v>
          </cell>
          <cell r="F2262">
            <v>134059445</v>
          </cell>
          <cell r="H2262">
            <v>104489621</v>
          </cell>
        </row>
        <row r="2263">
          <cell r="A2263">
            <v>240790</v>
          </cell>
          <cell r="B2263" t="str">
            <v>RN</v>
          </cell>
          <cell r="C2263" t="str">
            <v>MONTE DAS GAMELEIRAS</v>
          </cell>
          <cell r="D2263" t="str">
            <v>240790</v>
          </cell>
          <cell r="E2263">
            <v>10</v>
          </cell>
          <cell r="F2263">
            <v>6761708</v>
          </cell>
          <cell r="H2263">
            <v>5050906</v>
          </cell>
        </row>
        <row r="2264">
          <cell r="A2264">
            <v>240800</v>
          </cell>
          <cell r="B2264" t="str">
            <v>RN</v>
          </cell>
          <cell r="C2264" t="str">
            <v>MOSSORÓ</v>
          </cell>
          <cell r="D2264" t="str">
            <v>240800</v>
          </cell>
          <cell r="E2264">
            <v>1638425</v>
          </cell>
          <cell r="F2264">
            <v>179750143</v>
          </cell>
          <cell r="G2264">
            <v>1441471</v>
          </cell>
          <cell r="H2264">
            <v>162362941</v>
          </cell>
        </row>
        <row r="2265">
          <cell r="A2265">
            <v>240810</v>
          </cell>
          <cell r="B2265" t="str">
            <v>RN</v>
          </cell>
          <cell r="C2265" t="str">
            <v>NATAL</v>
          </cell>
          <cell r="D2265" t="str">
            <v>240810</v>
          </cell>
          <cell r="E2265">
            <v>3274934</v>
          </cell>
          <cell r="F2265">
            <v>767293463</v>
          </cell>
          <cell r="G2265">
            <v>3669426</v>
          </cell>
          <cell r="H2265">
            <v>566751073</v>
          </cell>
        </row>
        <row r="2266">
          <cell r="A2266">
            <v>240820</v>
          </cell>
          <cell r="B2266" t="str">
            <v>RN</v>
          </cell>
          <cell r="C2266" t="str">
            <v>NÍSIA FLORESTA</v>
          </cell>
          <cell r="D2266" t="str">
            <v>240820</v>
          </cell>
          <cell r="F2266">
            <v>58845164</v>
          </cell>
          <cell r="H2266">
            <v>44133873</v>
          </cell>
        </row>
        <row r="2267">
          <cell r="A2267">
            <v>240830</v>
          </cell>
          <cell r="B2267" t="str">
            <v>RN</v>
          </cell>
          <cell r="C2267" t="str">
            <v>NOVA CRUZ</v>
          </cell>
          <cell r="D2267" t="str">
            <v>240830</v>
          </cell>
          <cell r="F2267">
            <v>15133054</v>
          </cell>
          <cell r="G2267">
            <v>1000</v>
          </cell>
          <cell r="H2267">
            <v>11288640</v>
          </cell>
        </row>
        <row r="2268">
          <cell r="A2268">
            <v>240840</v>
          </cell>
          <cell r="B2268" t="str">
            <v>RN</v>
          </cell>
          <cell r="C2268" t="str">
            <v>OLHO-D'ÁGUA DO BORGES</v>
          </cell>
          <cell r="D2268" t="str">
            <v>240840</v>
          </cell>
          <cell r="E2268">
            <v>60</v>
          </cell>
          <cell r="F2268">
            <v>2169440</v>
          </cell>
          <cell r="G2268">
            <v>514</v>
          </cell>
          <cell r="H2268">
            <v>1488507</v>
          </cell>
        </row>
        <row r="2269">
          <cell r="A2269">
            <v>240850</v>
          </cell>
          <cell r="B2269" t="str">
            <v>RN</v>
          </cell>
          <cell r="C2269" t="str">
            <v>OURO BRANCO</v>
          </cell>
          <cell r="D2269" t="str">
            <v>240850</v>
          </cell>
          <cell r="E2269">
            <v>198</v>
          </cell>
          <cell r="F2269">
            <v>78798408</v>
          </cell>
          <cell r="G2269">
            <v>168197</v>
          </cell>
          <cell r="H2269">
            <v>58837753</v>
          </cell>
        </row>
        <row r="2270">
          <cell r="A2270">
            <v>240860</v>
          </cell>
          <cell r="B2270" t="str">
            <v>RN</v>
          </cell>
          <cell r="C2270" t="str">
            <v>PARANÁ</v>
          </cell>
          <cell r="D2270" t="str">
            <v>240860</v>
          </cell>
          <cell r="F2270">
            <v>7462812</v>
          </cell>
          <cell r="H2270">
            <v>5597109</v>
          </cell>
        </row>
        <row r="2271">
          <cell r="A2271">
            <v>240870</v>
          </cell>
          <cell r="B2271" t="str">
            <v>RN</v>
          </cell>
          <cell r="C2271" t="str">
            <v>PARAÚ</v>
          </cell>
          <cell r="D2271" t="str">
            <v>240870</v>
          </cell>
          <cell r="F2271">
            <v>1661866</v>
          </cell>
          <cell r="H2271">
            <v>1659436</v>
          </cell>
        </row>
        <row r="2272">
          <cell r="A2272">
            <v>240880</v>
          </cell>
          <cell r="B2272" t="str">
            <v>RN</v>
          </cell>
          <cell r="C2272" t="str">
            <v>PARAZINHO</v>
          </cell>
          <cell r="D2272" t="str">
            <v>240880</v>
          </cell>
          <cell r="F2272">
            <v>4448307</v>
          </cell>
          <cell r="G2272">
            <v>5290</v>
          </cell>
          <cell r="H2272">
            <v>5344374</v>
          </cell>
        </row>
        <row r="2273">
          <cell r="A2273">
            <v>240890</v>
          </cell>
          <cell r="B2273" t="str">
            <v>RN</v>
          </cell>
          <cell r="C2273" t="str">
            <v>PARELHAS</v>
          </cell>
          <cell r="D2273" t="str">
            <v>240890</v>
          </cell>
          <cell r="E2273">
            <v>11156</v>
          </cell>
          <cell r="F2273">
            <v>7551520</v>
          </cell>
          <cell r="G2273">
            <v>9486</v>
          </cell>
          <cell r="H2273">
            <v>5821676</v>
          </cell>
        </row>
        <row r="2274">
          <cell r="A2274">
            <v>240325</v>
          </cell>
          <cell r="B2274" t="str">
            <v>RN</v>
          </cell>
          <cell r="C2274" t="str">
            <v>PARNAMIRIM</v>
          </cell>
          <cell r="D2274" t="str">
            <v>240325</v>
          </cell>
          <cell r="E2274">
            <v>10554</v>
          </cell>
          <cell r="F2274">
            <v>24690586</v>
          </cell>
          <cell r="G2274">
            <v>6588</v>
          </cell>
          <cell r="H2274">
            <v>18800665</v>
          </cell>
        </row>
        <row r="2275">
          <cell r="A2275">
            <v>240910</v>
          </cell>
          <cell r="B2275" t="str">
            <v>RN</v>
          </cell>
          <cell r="C2275" t="str">
            <v>PASSA E FICA</v>
          </cell>
          <cell r="D2275" t="str">
            <v>240910</v>
          </cell>
          <cell r="F2275">
            <v>21942580</v>
          </cell>
          <cell r="H2275">
            <v>16583662</v>
          </cell>
        </row>
        <row r="2276">
          <cell r="A2276">
            <v>240920</v>
          </cell>
          <cell r="B2276" t="str">
            <v>RN</v>
          </cell>
          <cell r="C2276" t="str">
            <v>PASSAGEM</v>
          </cell>
          <cell r="D2276" t="str">
            <v>240920</v>
          </cell>
          <cell r="E2276">
            <v>1649</v>
          </cell>
          <cell r="F2276">
            <v>1233599</v>
          </cell>
          <cell r="G2276">
            <v>2275</v>
          </cell>
          <cell r="H2276">
            <v>867560</v>
          </cell>
        </row>
        <row r="2277">
          <cell r="A2277">
            <v>240930</v>
          </cell>
          <cell r="B2277" t="str">
            <v>RN</v>
          </cell>
          <cell r="C2277" t="str">
            <v>PATU</v>
          </cell>
          <cell r="D2277" t="str">
            <v>240930</v>
          </cell>
          <cell r="F2277">
            <v>483129</v>
          </cell>
          <cell r="H2277">
            <v>346817</v>
          </cell>
        </row>
        <row r="2278">
          <cell r="A2278">
            <v>240940</v>
          </cell>
          <cell r="B2278" t="str">
            <v>RN</v>
          </cell>
          <cell r="C2278" t="str">
            <v>PAU DOS FERROS</v>
          </cell>
          <cell r="D2278" t="str">
            <v>240940</v>
          </cell>
          <cell r="E2278">
            <v>292307</v>
          </cell>
          <cell r="F2278">
            <v>24212462</v>
          </cell>
          <cell r="G2278">
            <v>32627</v>
          </cell>
          <cell r="H2278">
            <v>20030565</v>
          </cell>
        </row>
        <row r="2279">
          <cell r="A2279">
            <v>240950</v>
          </cell>
          <cell r="B2279" t="str">
            <v>RN</v>
          </cell>
          <cell r="C2279" t="str">
            <v>PEDRA GRANDE</v>
          </cell>
          <cell r="D2279" t="str">
            <v>240950</v>
          </cell>
          <cell r="E2279">
            <v>483</v>
          </cell>
          <cell r="F2279">
            <v>4260578</v>
          </cell>
          <cell r="G2279">
            <v>741</v>
          </cell>
          <cell r="H2279">
            <v>3466139</v>
          </cell>
        </row>
        <row r="2280">
          <cell r="A2280">
            <v>240960</v>
          </cell>
          <cell r="B2280" t="str">
            <v>RN</v>
          </cell>
          <cell r="C2280" t="str">
            <v>PEDRA PRETA</v>
          </cell>
          <cell r="D2280" t="str">
            <v>240960</v>
          </cell>
          <cell r="F2280">
            <v>884125</v>
          </cell>
          <cell r="G2280">
            <v>5215</v>
          </cell>
          <cell r="H2280">
            <v>579377</v>
          </cell>
        </row>
        <row r="2281">
          <cell r="A2281">
            <v>240970</v>
          </cell>
          <cell r="B2281" t="str">
            <v>RN</v>
          </cell>
          <cell r="C2281" t="str">
            <v>PEDRO AVELINO</v>
          </cell>
          <cell r="D2281" t="str">
            <v>240970</v>
          </cell>
          <cell r="E2281">
            <v>34139</v>
          </cell>
          <cell r="F2281">
            <v>16867731</v>
          </cell>
          <cell r="G2281">
            <v>13902</v>
          </cell>
          <cell r="H2281">
            <v>12156549</v>
          </cell>
        </row>
        <row r="2282">
          <cell r="A2282">
            <v>240980</v>
          </cell>
          <cell r="B2282" t="str">
            <v>RN</v>
          </cell>
          <cell r="C2282" t="str">
            <v>PEDRO VELHO</v>
          </cell>
          <cell r="D2282" t="str">
            <v>240980</v>
          </cell>
          <cell r="F2282">
            <v>431400</v>
          </cell>
          <cell r="H2282">
            <v>322875</v>
          </cell>
        </row>
        <row r="2283">
          <cell r="A2283">
            <v>240990</v>
          </cell>
          <cell r="B2283" t="str">
            <v>RN</v>
          </cell>
          <cell r="C2283" t="str">
            <v>PENDÊNCIAS</v>
          </cell>
          <cell r="D2283" t="str">
            <v>240990</v>
          </cell>
          <cell r="E2283">
            <v>81409</v>
          </cell>
          <cell r="F2283">
            <v>2592727</v>
          </cell>
          <cell r="G2283">
            <v>41625</v>
          </cell>
          <cell r="H2283">
            <v>2751990</v>
          </cell>
        </row>
        <row r="2284">
          <cell r="A2284">
            <v>241000</v>
          </cell>
          <cell r="B2284" t="str">
            <v>RN</v>
          </cell>
          <cell r="C2284" t="str">
            <v>PILÕES</v>
          </cell>
          <cell r="D2284" t="str">
            <v>241000</v>
          </cell>
          <cell r="E2284">
            <v>1647</v>
          </cell>
          <cell r="F2284">
            <v>168467</v>
          </cell>
          <cell r="H2284">
            <v>93849</v>
          </cell>
        </row>
        <row r="2285">
          <cell r="A2285">
            <v>241010</v>
          </cell>
          <cell r="B2285" t="str">
            <v>RN</v>
          </cell>
          <cell r="C2285" t="str">
            <v>POÇO BRANCO</v>
          </cell>
          <cell r="D2285" t="str">
            <v>241010</v>
          </cell>
          <cell r="F2285">
            <v>399561</v>
          </cell>
          <cell r="H2285">
            <v>776052</v>
          </cell>
        </row>
        <row r="2286">
          <cell r="A2286">
            <v>241020</v>
          </cell>
          <cell r="B2286" t="str">
            <v>RN</v>
          </cell>
          <cell r="C2286" t="str">
            <v>PORTALEGRE</v>
          </cell>
          <cell r="D2286" t="str">
            <v>241020</v>
          </cell>
          <cell r="F2286">
            <v>18112830</v>
          </cell>
          <cell r="H2286">
            <v>13352588</v>
          </cell>
        </row>
        <row r="2287">
          <cell r="A2287">
            <v>241025</v>
          </cell>
          <cell r="B2287" t="str">
            <v>RN</v>
          </cell>
          <cell r="C2287" t="str">
            <v>PORTO DO MANGUE</v>
          </cell>
          <cell r="D2287" t="str">
            <v>241025</v>
          </cell>
          <cell r="F2287">
            <v>1389797</v>
          </cell>
          <cell r="G2287">
            <v>5747</v>
          </cell>
          <cell r="H2287">
            <v>954436</v>
          </cell>
        </row>
        <row r="2288">
          <cell r="A2288">
            <v>241040</v>
          </cell>
          <cell r="B2288" t="str">
            <v>RN</v>
          </cell>
          <cell r="C2288" t="str">
            <v>PUREZA</v>
          </cell>
          <cell r="D2288" t="str">
            <v>241040</v>
          </cell>
          <cell r="E2288">
            <v>25944</v>
          </cell>
          <cell r="F2288">
            <v>1260491</v>
          </cell>
          <cell r="H2288">
            <v>942681</v>
          </cell>
        </row>
        <row r="2289">
          <cell r="A2289">
            <v>241050</v>
          </cell>
          <cell r="B2289" t="str">
            <v>RN</v>
          </cell>
          <cell r="C2289" t="str">
            <v>RAFAEL FERNANDES</v>
          </cell>
          <cell r="D2289" t="str">
            <v>241050</v>
          </cell>
          <cell r="E2289">
            <v>2228</v>
          </cell>
          <cell r="F2289">
            <v>12468532</v>
          </cell>
          <cell r="G2289">
            <v>4815</v>
          </cell>
          <cell r="H2289">
            <v>8744905</v>
          </cell>
        </row>
        <row r="2290">
          <cell r="A2290">
            <v>241060</v>
          </cell>
          <cell r="B2290" t="str">
            <v>RN</v>
          </cell>
          <cell r="C2290" t="str">
            <v>RAFAEL GODEIRO</v>
          </cell>
          <cell r="D2290" t="str">
            <v>241060</v>
          </cell>
          <cell r="F2290">
            <v>2923605</v>
          </cell>
          <cell r="H2290">
            <v>2584617</v>
          </cell>
        </row>
        <row r="2291">
          <cell r="A2291">
            <v>241070</v>
          </cell>
          <cell r="B2291" t="str">
            <v>RN</v>
          </cell>
          <cell r="C2291" t="str">
            <v>RIACHO DA CRUZ</v>
          </cell>
          <cell r="D2291" t="str">
            <v>241070</v>
          </cell>
          <cell r="F2291">
            <v>12870947</v>
          </cell>
          <cell r="H2291">
            <v>10666860</v>
          </cell>
        </row>
        <row r="2292">
          <cell r="A2292">
            <v>241080</v>
          </cell>
          <cell r="B2292" t="str">
            <v>RN</v>
          </cell>
          <cell r="C2292" t="str">
            <v>RIACHO DE SANTANA</v>
          </cell>
          <cell r="D2292" t="str">
            <v>241080</v>
          </cell>
          <cell r="F2292">
            <v>335748</v>
          </cell>
          <cell r="H2292">
            <v>251811</v>
          </cell>
        </row>
        <row r="2293">
          <cell r="A2293">
            <v>241090</v>
          </cell>
          <cell r="B2293" t="str">
            <v>RN</v>
          </cell>
          <cell r="C2293" t="str">
            <v>RIACHUELO</v>
          </cell>
          <cell r="D2293" t="str">
            <v>241090</v>
          </cell>
          <cell r="E2293">
            <v>86</v>
          </cell>
          <cell r="F2293">
            <v>5713820</v>
          </cell>
          <cell r="G2293">
            <v>15</v>
          </cell>
          <cell r="H2293">
            <v>4640731</v>
          </cell>
        </row>
        <row r="2294">
          <cell r="A2294">
            <v>240895</v>
          </cell>
          <cell r="B2294" t="str">
            <v>RN</v>
          </cell>
          <cell r="C2294" t="str">
            <v>RIO DO FOGO</v>
          </cell>
          <cell r="D2294" t="str">
            <v>240895</v>
          </cell>
          <cell r="E2294">
            <v>400</v>
          </cell>
          <cell r="F2294">
            <v>5459086</v>
          </cell>
          <cell r="H2294">
            <v>4076611</v>
          </cell>
        </row>
        <row r="2295">
          <cell r="A2295">
            <v>241100</v>
          </cell>
          <cell r="B2295" t="str">
            <v>RN</v>
          </cell>
          <cell r="C2295" t="str">
            <v>RODOLFO FERNANDES</v>
          </cell>
          <cell r="D2295" t="str">
            <v>241100</v>
          </cell>
          <cell r="E2295">
            <v>1590</v>
          </cell>
          <cell r="F2295">
            <v>3014427</v>
          </cell>
          <cell r="G2295">
            <v>5984</v>
          </cell>
          <cell r="H2295">
            <v>2094860</v>
          </cell>
        </row>
        <row r="2296">
          <cell r="A2296">
            <v>241110</v>
          </cell>
          <cell r="B2296" t="str">
            <v>RN</v>
          </cell>
          <cell r="C2296" t="str">
            <v>RUY BARBOSA</v>
          </cell>
          <cell r="D2296" t="str">
            <v>241110</v>
          </cell>
          <cell r="E2296">
            <v>1352</v>
          </cell>
          <cell r="F2296">
            <v>4781207</v>
          </cell>
          <cell r="G2296">
            <v>720</v>
          </cell>
          <cell r="H2296">
            <v>3384349</v>
          </cell>
        </row>
        <row r="2297">
          <cell r="A2297">
            <v>241120</v>
          </cell>
          <cell r="B2297" t="str">
            <v>RN</v>
          </cell>
          <cell r="C2297" t="str">
            <v>SANTA CRUZ</v>
          </cell>
          <cell r="D2297" t="str">
            <v>241120</v>
          </cell>
          <cell r="E2297">
            <v>200</v>
          </cell>
          <cell r="F2297">
            <v>4008272</v>
          </cell>
          <cell r="H2297">
            <v>3022404</v>
          </cell>
        </row>
        <row r="2298">
          <cell r="A2298">
            <v>240933</v>
          </cell>
          <cell r="B2298" t="str">
            <v>RN</v>
          </cell>
          <cell r="C2298" t="str">
            <v>SANTA MARIA</v>
          </cell>
          <cell r="D2298" t="str">
            <v>240933</v>
          </cell>
          <cell r="E2298">
            <v>159</v>
          </cell>
          <cell r="F2298">
            <v>8614792</v>
          </cell>
          <cell r="G2298">
            <v>25025</v>
          </cell>
          <cell r="H2298">
            <v>5805238</v>
          </cell>
        </row>
        <row r="2299">
          <cell r="A2299">
            <v>241140</v>
          </cell>
          <cell r="B2299" t="str">
            <v>RN</v>
          </cell>
          <cell r="C2299" t="str">
            <v>SANTANA DO MATOS</v>
          </cell>
          <cell r="D2299" t="str">
            <v>241140</v>
          </cell>
          <cell r="F2299">
            <v>7083636</v>
          </cell>
          <cell r="H2299">
            <v>5312727</v>
          </cell>
        </row>
        <row r="2300">
          <cell r="A2300">
            <v>241142</v>
          </cell>
          <cell r="B2300" t="str">
            <v>RN</v>
          </cell>
          <cell r="C2300" t="str">
            <v>SANTANA DO SERIDÓ</v>
          </cell>
          <cell r="D2300" t="str">
            <v>241142</v>
          </cell>
          <cell r="E2300">
            <v>26858</v>
          </cell>
          <cell r="F2300">
            <v>9882849</v>
          </cell>
          <cell r="G2300">
            <v>17914</v>
          </cell>
          <cell r="H2300">
            <v>6367628</v>
          </cell>
        </row>
        <row r="2301">
          <cell r="A2301">
            <v>241150</v>
          </cell>
          <cell r="B2301" t="str">
            <v>RN</v>
          </cell>
          <cell r="C2301" t="str">
            <v>SANTO ANTÔNIO</v>
          </cell>
          <cell r="D2301" t="str">
            <v>241150</v>
          </cell>
          <cell r="F2301">
            <v>17429438</v>
          </cell>
          <cell r="H2301">
            <v>13887798</v>
          </cell>
        </row>
        <row r="2302">
          <cell r="A2302">
            <v>241160</v>
          </cell>
          <cell r="B2302" t="str">
            <v>RN</v>
          </cell>
          <cell r="C2302" t="str">
            <v>SÃO BENTO DO NORTE</v>
          </cell>
          <cell r="D2302" t="str">
            <v>241160</v>
          </cell>
          <cell r="E2302">
            <v>64885</v>
          </cell>
          <cell r="F2302">
            <v>2388074</v>
          </cell>
          <cell r="H2302">
            <v>3003294</v>
          </cell>
        </row>
        <row r="2303">
          <cell r="A2303">
            <v>241170</v>
          </cell>
          <cell r="B2303" t="str">
            <v>RN</v>
          </cell>
          <cell r="C2303" t="str">
            <v>SÃO BENTO DO TRAIRÍ</v>
          </cell>
          <cell r="D2303" t="str">
            <v>241170</v>
          </cell>
          <cell r="E2303">
            <v>84</v>
          </cell>
          <cell r="F2303">
            <v>668375</v>
          </cell>
          <cell r="H2303">
            <v>468830</v>
          </cell>
        </row>
        <row r="2304">
          <cell r="A2304">
            <v>241180</v>
          </cell>
          <cell r="B2304" t="str">
            <v>RN</v>
          </cell>
          <cell r="C2304" t="str">
            <v>SÃO FERNANDO</v>
          </cell>
          <cell r="D2304" t="str">
            <v>241180</v>
          </cell>
          <cell r="F2304">
            <v>31897634</v>
          </cell>
          <cell r="G2304">
            <v>295396</v>
          </cell>
          <cell r="H2304">
            <v>22721843</v>
          </cell>
        </row>
        <row r="2305">
          <cell r="A2305">
            <v>241190</v>
          </cell>
          <cell r="B2305" t="str">
            <v>RN</v>
          </cell>
          <cell r="C2305" t="str">
            <v>SÃO FRANCISCO DO OESTE</v>
          </cell>
          <cell r="D2305" t="str">
            <v>241190</v>
          </cell>
          <cell r="E2305">
            <v>28</v>
          </cell>
          <cell r="F2305">
            <v>3971529</v>
          </cell>
          <cell r="G2305">
            <v>9835</v>
          </cell>
          <cell r="H2305">
            <v>2934111</v>
          </cell>
        </row>
        <row r="2306">
          <cell r="A2306">
            <v>241200</v>
          </cell>
          <cell r="B2306" t="str">
            <v>RN</v>
          </cell>
          <cell r="C2306" t="str">
            <v>SÃO GONÇALO DO AMARANTE</v>
          </cell>
          <cell r="D2306" t="str">
            <v>241200</v>
          </cell>
          <cell r="E2306">
            <v>1286940</v>
          </cell>
          <cell r="F2306">
            <v>1032535124</v>
          </cell>
          <cell r="G2306">
            <v>1031245</v>
          </cell>
          <cell r="H2306">
            <v>771367732</v>
          </cell>
        </row>
        <row r="2307">
          <cell r="A2307">
            <v>241210</v>
          </cell>
          <cell r="B2307" t="str">
            <v>RN</v>
          </cell>
          <cell r="C2307" t="str">
            <v>SÃO JOÃO DO SABUGI</v>
          </cell>
          <cell r="D2307" t="str">
            <v>241210</v>
          </cell>
          <cell r="F2307">
            <v>676205</v>
          </cell>
          <cell r="H2307">
            <v>473221</v>
          </cell>
        </row>
        <row r="2308">
          <cell r="A2308">
            <v>241220</v>
          </cell>
          <cell r="B2308" t="str">
            <v>RN</v>
          </cell>
          <cell r="C2308" t="str">
            <v>SÃO JOSÉ DE MIPIBU</v>
          </cell>
          <cell r="D2308" t="str">
            <v>241220</v>
          </cell>
          <cell r="F2308">
            <v>25557321</v>
          </cell>
          <cell r="G2308">
            <v>51801</v>
          </cell>
          <cell r="H2308">
            <v>18334375</v>
          </cell>
        </row>
        <row r="2309">
          <cell r="A2309">
            <v>241230</v>
          </cell>
          <cell r="B2309" t="str">
            <v>RN</v>
          </cell>
          <cell r="C2309" t="str">
            <v>SÃO JOSÉ DO CAMPESTRE</v>
          </cell>
          <cell r="D2309" t="str">
            <v>241230</v>
          </cell>
          <cell r="F2309">
            <v>4169453</v>
          </cell>
          <cell r="H2309">
            <v>3111443</v>
          </cell>
        </row>
        <row r="2310">
          <cell r="A2310">
            <v>241240</v>
          </cell>
          <cell r="B2310" t="str">
            <v>RN</v>
          </cell>
          <cell r="C2310" t="str">
            <v>SÃO JOSÉ DO SERIDÓ</v>
          </cell>
          <cell r="D2310" t="str">
            <v>241240</v>
          </cell>
          <cell r="E2310">
            <v>768</v>
          </cell>
          <cell r="F2310">
            <v>1434069</v>
          </cell>
          <cell r="H2310">
            <v>797401</v>
          </cell>
        </row>
        <row r="2311">
          <cell r="A2311">
            <v>241250</v>
          </cell>
          <cell r="B2311" t="str">
            <v>RN</v>
          </cell>
          <cell r="C2311" t="str">
            <v>SÃO MIGUEL</v>
          </cell>
          <cell r="D2311" t="str">
            <v>241250</v>
          </cell>
          <cell r="E2311">
            <v>18815</v>
          </cell>
          <cell r="F2311">
            <v>24579936</v>
          </cell>
          <cell r="G2311">
            <v>14917</v>
          </cell>
          <cell r="H2311">
            <v>18901482</v>
          </cell>
        </row>
        <row r="2312">
          <cell r="A2312">
            <v>241255</v>
          </cell>
          <cell r="B2312" t="str">
            <v>RN</v>
          </cell>
          <cell r="C2312" t="str">
            <v>SÃO MIGUEL DO GOSTOSO</v>
          </cell>
          <cell r="D2312" t="str">
            <v>241255</v>
          </cell>
          <cell r="F2312">
            <v>2225564</v>
          </cell>
          <cell r="G2312">
            <v>5522</v>
          </cell>
          <cell r="H2312">
            <v>1631014</v>
          </cell>
        </row>
        <row r="2313">
          <cell r="A2313">
            <v>241260</v>
          </cell>
          <cell r="B2313" t="str">
            <v>RN</v>
          </cell>
          <cell r="C2313" t="str">
            <v>SÃO PAULO DO POTENGI</v>
          </cell>
          <cell r="D2313" t="str">
            <v>241260</v>
          </cell>
          <cell r="E2313">
            <v>128756</v>
          </cell>
          <cell r="F2313">
            <v>13924277</v>
          </cell>
          <cell r="G2313">
            <v>77855</v>
          </cell>
          <cell r="H2313">
            <v>13540129</v>
          </cell>
        </row>
        <row r="2314">
          <cell r="A2314">
            <v>241270</v>
          </cell>
          <cell r="B2314" t="str">
            <v>RN</v>
          </cell>
          <cell r="C2314" t="str">
            <v>SÃO PEDRO</v>
          </cell>
          <cell r="D2314" t="str">
            <v>241270</v>
          </cell>
          <cell r="F2314">
            <v>427170</v>
          </cell>
          <cell r="H2314">
            <v>303976</v>
          </cell>
        </row>
        <row r="2315">
          <cell r="A2315">
            <v>241280</v>
          </cell>
          <cell r="B2315" t="str">
            <v>RN</v>
          </cell>
          <cell r="C2315" t="str">
            <v>SÃO RAFAEL</v>
          </cell>
          <cell r="D2315" t="str">
            <v>241280</v>
          </cell>
          <cell r="F2315">
            <v>8849932</v>
          </cell>
          <cell r="G2315">
            <v>11553</v>
          </cell>
          <cell r="H2315">
            <v>6775639</v>
          </cell>
        </row>
        <row r="2316">
          <cell r="A2316">
            <v>241290</v>
          </cell>
          <cell r="B2316" t="str">
            <v>RN</v>
          </cell>
          <cell r="C2316" t="str">
            <v>SÃO TOMÉ</v>
          </cell>
          <cell r="D2316" t="str">
            <v>241290</v>
          </cell>
          <cell r="E2316">
            <v>4998</v>
          </cell>
          <cell r="F2316">
            <v>3074558</v>
          </cell>
          <cell r="H2316">
            <v>2725300</v>
          </cell>
        </row>
        <row r="2317">
          <cell r="A2317">
            <v>241300</v>
          </cell>
          <cell r="B2317" t="str">
            <v>RN</v>
          </cell>
          <cell r="C2317" t="str">
            <v>SÃO VICENTE</v>
          </cell>
          <cell r="D2317" t="str">
            <v>241300</v>
          </cell>
          <cell r="F2317">
            <v>1312492</v>
          </cell>
          <cell r="G2317">
            <v>7745</v>
          </cell>
          <cell r="H2317">
            <v>929793</v>
          </cell>
        </row>
        <row r="2318">
          <cell r="A2318">
            <v>241310</v>
          </cell>
          <cell r="B2318" t="str">
            <v>RN</v>
          </cell>
          <cell r="C2318" t="str">
            <v>SENADOR ELÓI DE SOUZA</v>
          </cell>
          <cell r="D2318" t="str">
            <v>241310</v>
          </cell>
          <cell r="F2318">
            <v>6494460</v>
          </cell>
          <cell r="H2318">
            <v>4870845</v>
          </cell>
        </row>
        <row r="2319">
          <cell r="A2319">
            <v>241320</v>
          </cell>
          <cell r="B2319" t="str">
            <v>RN</v>
          </cell>
          <cell r="C2319" t="str">
            <v>SENADOR GEORGINO AVELINO</v>
          </cell>
          <cell r="D2319" t="str">
            <v>241320</v>
          </cell>
          <cell r="F2319">
            <v>1744649</v>
          </cell>
          <cell r="G2319">
            <v>1127</v>
          </cell>
          <cell r="H2319">
            <v>1478075</v>
          </cell>
        </row>
        <row r="2320">
          <cell r="A2320">
            <v>241030</v>
          </cell>
          <cell r="B2320" t="str">
            <v>RN</v>
          </cell>
          <cell r="C2320" t="str">
            <v>SERRA CAIADA</v>
          </cell>
          <cell r="D2320" t="str">
            <v>241030</v>
          </cell>
          <cell r="F2320">
            <v>22069494</v>
          </cell>
          <cell r="H2320">
            <v>16258880</v>
          </cell>
        </row>
        <row r="2321">
          <cell r="A2321">
            <v>241330</v>
          </cell>
          <cell r="B2321" t="str">
            <v>RN</v>
          </cell>
          <cell r="C2321" t="str">
            <v>SERRA DE SÃO BENTO</v>
          </cell>
          <cell r="D2321" t="str">
            <v>241330</v>
          </cell>
          <cell r="F2321">
            <v>2737928</v>
          </cell>
          <cell r="G2321">
            <v>1299</v>
          </cell>
          <cell r="H2321">
            <v>2056524</v>
          </cell>
        </row>
        <row r="2322">
          <cell r="A2322">
            <v>241335</v>
          </cell>
          <cell r="B2322" t="str">
            <v>RN</v>
          </cell>
          <cell r="C2322" t="str">
            <v>SERRA DO MEL</v>
          </cell>
          <cell r="D2322" t="str">
            <v>241335</v>
          </cell>
          <cell r="F2322">
            <v>11645396</v>
          </cell>
          <cell r="H2322">
            <v>8734047</v>
          </cell>
        </row>
        <row r="2323">
          <cell r="A2323">
            <v>241340</v>
          </cell>
          <cell r="B2323" t="str">
            <v>RN</v>
          </cell>
          <cell r="C2323" t="str">
            <v>SERRA NEGRA DO NORTE</v>
          </cell>
          <cell r="D2323" t="str">
            <v>241340</v>
          </cell>
          <cell r="E2323">
            <v>11372</v>
          </cell>
          <cell r="F2323">
            <v>16359998</v>
          </cell>
          <cell r="G2323">
            <v>1585</v>
          </cell>
          <cell r="H2323">
            <v>11221253</v>
          </cell>
        </row>
        <row r="2324">
          <cell r="A2324">
            <v>241350</v>
          </cell>
          <cell r="B2324" t="str">
            <v>RN</v>
          </cell>
          <cell r="C2324" t="str">
            <v>SERRINHA</v>
          </cell>
          <cell r="D2324" t="str">
            <v>241350</v>
          </cell>
          <cell r="F2324">
            <v>16057388</v>
          </cell>
          <cell r="H2324">
            <v>11712646</v>
          </cell>
        </row>
        <row r="2325">
          <cell r="A2325">
            <v>241355</v>
          </cell>
          <cell r="B2325" t="str">
            <v>RN</v>
          </cell>
          <cell r="C2325" t="str">
            <v>SERRINHA DOS PINTOS</v>
          </cell>
          <cell r="D2325" t="str">
            <v>241355</v>
          </cell>
          <cell r="E2325">
            <v>1077</v>
          </cell>
          <cell r="F2325">
            <v>320067</v>
          </cell>
          <cell r="G2325">
            <v>87</v>
          </cell>
          <cell r="H2325">
            <v>169222</v>
          </cell>
        </row>
        <row r="2326">
          <cell r="A2326">
            <v>241360</v>
          </cell>
          <cell r="B2326" t="str">
            <v>RN</v>
          </cell>
          <cell r="C2326" t="str">
            <v>SEVERIANO MELO</v>
          </cell>
          <cell r="D2326" t="str">
            <v>241360</v>
          </cell>
          <cell r="F2326">
            <v>34791307</v>
          </cell>
          <cell r="H2326">
            <v>28350933</v>
          </cell>
        </row>
        <row r="2327">
          <cell r="A2327">
            <v>241370</v>
          </cell>
          <cell r="B2327" t="str">
            <v>RN</v>
          </cell>
          <cell r="C2327" t="str">
            <v>SÍTIO NOVO</v>
          </cell>
          <cell r="D2327" t="str">
            <v>241370</v>
          </cell>
          <cell r="F2327">
            <v>3606876</v>
          </cell>
          <cell r="H2327">
            <v>2705157</v>
          </cell>
        </row>
        <row r="2328">
          <cell r="A2328">
            <v>241380</v>
          </cell>
          <cell r="B2328" t="str">
            <v>RN</v>
          </cell>
          <cell r="C2328" t="str">
            <v>TABOLEIRO GRANDE</v>
          </cell>
          <cell r="D2328" t="str">
            <v>241380</v>
          </cell>
          <cell r="E2328">
            <v>31194</v>
          </cell>
          <cell r="F2328">
            <v>3727708</v>
          </cell>
          <cell r="G2328">
            <v>1572</v>
          </cell>
          <cell r="H2328">
            <v>3413543</v>
          </cell>
        </row>
        <row r="2329">
          <cell r="A2329">
            <v>241390</v>
          </cell>
          <cell r="B2329" t="str">
            <v>RN</v>
          </cell>
          <cell r="C2329" t="str">
            <v>TAIPU</v>
          </cell>
          <cell r="D2329" t="str">
            <v>241390</v>
          </cell>
          <cell r="F2329">
            <v>8970748</v>
          </cell>
          <cell r="G2329">
            <v>310</v>
          </cell>
          <cell r="H2329">
            <v>6508204</v>
          </cell>
        </row>
        <row r="2330">
          <cell r="A2330">
            <v>241400</v>
          </cell>
          <cell r="B2330" t="str">
            <v>RN</v>
          </cell>
          <cell r="C2330" t="str">
            <v>TANGARÁ</v>
          </cell>
          <cell r="D2330" t="str">
            <v>241400</v>
          </cell>
          <cell r="F2330">
            <v>1506958</v>
          </cell>
          <cell r="G2330">
            <v>3160</v>
          </cell>
          <cell r="H2330">
            <v>1295814</v>
          </cell>
        </row>
        <row r="2331">
          <cell r="A2331">
            <v>241410</v>
          </cell>
          <cell r="B2331" t="str">
            <v>RN</v>
          </cell>
          <cell r="C2331" t="str">
            <v>TENENTE ANANIAS</v>
          </cell>
          <cell r="D2331" t="str">
            <v>241410</v>
          </cell>
          <cell r="F2331">
            <v>6553619</v>
          </cell>
          <cell r="H2331">
            <v>4231773</v>
          </cell>
        </row>
        <row r="2332">
          <cell r="A2332">
            <v>241415</v>
          </cell>
          <cell r="B2332" t="str">
            <v>RN</v>
          </cell>
          <cell r="C2332" t="str">
            <v>TENENTE LAURENTINO CRUZ</v>
          </cell>
          <cell r="D2332" t="str">
            <v>241415</v>
          </cell>
          <cell r="F2332">
            <v>1748948</v>
          </cell>
          <cell r="H2332">
            <v>1032407</v>
          </cell>
        </row>
        <row r="2333">
          <cell r="A2333">
            <v>241105</v>
          </cell>
          <cell r="B2333" t="str">
            <v>RN</v>
          </cell>
          <cell r="C2333" t="str">
            <v>TIBAU</v>
          </cell>
          <cell r="D2333" t="str">
            <v>241105</v>
          </cell>
          <cell r="E2333">
            <v>21288</v>
          </cell>
          <cell r="F2333">
            <v>24033954</v>
          </cell>
          <cell r="G2333">
            <v>49369</v>
          </cell>
          <cell r="H2333">
            <v>17451223</v>
          </cell>
        </row>
        <row r="2334">
          <cell r="A2334">
            <v>241420</v>
          </cell>
          <cell r="B2334" t="str">
            <v>RN</v>
          </cell>
          <cell r="C2334" t="str">
            <v>TIBAU DO SUL</v>
          </cell>
          <cell r="D2334" t="str">
            <v>241420</v>
          </cell>
          <cell r="E2334">
            <v>2911</v>
          </cell>
          <cell r="F2334">
            <v>4279632</v>
          </cell>
          <cell r="G2334">
            <v>3020</v>
          </cell>
          <cell r="H2334">
            <v>3119011</v>
          </cell>
        </row>
        <row r="2335">
          <cell r="A2335">
            <v>241430</v>
          </cell>
          <cell r="B2335" t="str">
            <v>RN</v>
          </cell>
          <cell r="C2335" t="str">
            <v>TIMBAÚBA DOS BATISTAS</v>
          </cell>
          <cell r="D2335" t="str">
            <v>241430</v>
          </cell>
          <cell r="E2335">
            <v>6168</v>
          </cell>
          <cell r="F2335">
            <v>14168762</v>
          </cell>
          <cell r="G2335">
            <v>2631</v>
          </cell>
          <cell r="H2335">
            <v>12100266</v>
          </cell>
        </row>
        <row r="2336">
          <cell r="A2336">
            <v>241440</v>
          </cell>
          <cell r="B2336" t="str">
            <v>RN</v>
          </cell>
          <cell r="C2336" t="str">
            <v>TOUROS</v>
          </cell>
          <cell r="D2336" t="str">
            <v>241440</v>
          </cell>
          <cell r="F2336">
            <v>21390488</v>
          </cell>
          <cell r="G2336">
            <v>390185</v>
          </cell>
          <cell r="H2336">
            <v>8260766</v>
          </cell>
        </row>
        <row r="2337">
          <cell r="A2337">
            <v>241445</v>
          </cell>
          <cell r="B2337" t="str">
            <v>RN</v>
          </cell>
          <cell r="C2337" t="str">
            <v>TRIUNFO POTIGUAR</v>
          </cell>
          <cell r="D2337" t="str">
            <v>241445</v>
          </cell>
          <cell r="F2337">
            <v>7892420</v>
          </cell>
          <cell r="H2337">
            <v>5912655</v>
          </cell>
        </row>
        <row r="2338">
          <cell r="A2338">
            <v>241450</v>
          </cell>
          <cell r="B2338" t="str">
            <v>RN</v>
          </cell>
          <cell r="C2338" t="str">
            <v>UMARIZAL</v>
          </cell>
          <cell r="D2338" t="str">
            <v>241450</v>
          </cell>
          <cell r="F2338">
            <v>8135891</v>
          </cell>
          <cell r="H2338">
            <v>9091388</v>
          </cell>
        </row>
        <row r="2339">
          <cell r="A2339">
            <v>241460</v>
          </cell>
          <cell r="B2339" t="str">
            <v>RN</v>
          </cell>
          <cell r="C2339" t="str">
            <v>UPANEMA</v>
          </cell>
          <cell r="D2339" t="str">
            <v>241460</v>
          </cell>
          <cell r="E2339">
            <v>97031</v>
          </cell>
          <cell r="F2339">
            <v>5294127</v>
          </cell>
          <cell r="G2339">
            <v>71392</v>
          </cell>
          <cell r="H2339">
            <v>3905557</v>
          </cell>
        </row>
        <row r="2340">
          <cell r="A2340">
            <v>241470</v>
          </cell>
          <cell r="B2340" t="str">
            <v>RN</v>
          </cell>
          <cell r="C2340" t="str">
            <v>VÁRZEA</v>
          </cell>
          <cell r="D2340" t="str">
            <v>241470</v>
          </cell>
          <cell r="F2340">
            <v>799594908</v>
          </cell>
          <cell r="H2340">
            <v>599696181</v>
          </cell>
        </row>
        <row r="2341">
          <cell r="A2341">
            <v>241475</v>
          </cell>
          <cell r="B2341" t="str">
            <v>RN</v>
          </cell>
          <cell r="C2341" t="str">
            <v>VENHA-VER</v>
          </cell>
          <cell r="D2341" t="str">
            <v>241475</v>
          </cell>
          <cell r="F2341">
            <v>548642</v>
          </cell>
          <cell r="H2341">
            <v>582713</v>
          </cell>
        </row>
        <row r="2342">
          <cell r="A2342">
            <v>241480</v>
          </cell>
          <cell r="B2342" t="str">
            <v>RN</v>
          </cell>
          <cell r="C2342" t="str">
            <v>VERA CRUZ</v>
          </cell>
          <cell r="D2342" t="str">
            <v>241480</v>
          </cell>
          <cell r="E2342">
            <v>1198</v>
          </cell>
          <cell r="F2342">
            <v>4242314</v>
          </cell>
          <cell r="G2342">
            <v>21176</v>
          </cell>
          <cell r="H2342">
            <v>2843776</v>
          </cell>
        </row>
        <row r="2343">
          <cell r="A2343">
            <v>241490</v>
          </cell>
          <cell r="B2343" t="str">
            <v>RN</v>
          </cell>
          <cell r="C2343" t="str">
            <v>VIÇOSA</v>
          </cell>
          <cell r="D2343" t="str">
            <v>241490</v>
          </cell>
          <cell r="F2343">
            <v>1186416</v>
          </cell>
          <cell r="H2343">
            <v>889812</v>
          </cell>
        </row>
        <row r="2344">
          <cell r="A2344">
            <v>241500</v>
          </cell>
          <cell r="B2344" t="str">
            <v>RN</v>
          </cell>
          <cell r="C2344" t="str">
            <v>VILA FLOR</v>
          </cell>
          <cell r="D2344" t="str">
            <v>241500</v>
          </cell>
          <cell r="E2344">
            <v>3000</v>
          </cell>
          <cell r="F2344">
            <v>3448003</v>
          </cell>
          <cell r="H2344">
            <v>3134137</v>
          </cell>
        </row>
        <row r="2345">
          <cell r="A2345">
            <v>430003</v>
          </cell>
          <cell r="B2345" t="str">
            <v>RS</v>
          </cell>
          <cell r="C2345" t="str">
            <v>ACEGUÁ</v>
          </cell>
          <cell r="D2345" t="str">
            <v>430003</v>
          </cell>
          <cell r="E2345">
            <v>124233</v>
          </cell>
          <cell r="F2345">
            <v>27198608</v>
          </cell>
          <cell r="G2345">
            <v>62387</v>
          </cell>
          <cell r="H2345">
            <v>21014730</v>
          </cell>
        </row>
        <row r="2346">
          <cell r="A2346">
            <v>430010</v>
          </cell>
          <cell r="B2346" t="str">
            <v>RS</v>
          </cell>
          <cell r="C2346" t="str">
            <v>AGUDO</v>
          </cell>
          <cell r="D2346" t="str">
            <v>430010</v>
          </cell>
          <cell r="F2346">
            <v>13899788</v>
          </cell>
          <cell r="H2346">
            <v>10424841</v>
          </cell>
        </row>
        <row r="2347">
          <cell r="A2347">
            <v>430020</v>
          </cell>
          <cell r="B2347" t="str">
            <v>RS</v>
          </cell>
          <cell r="C2347" t="str">
            <v>AJURICABA</v>
          </cell>
          <cell r="D2347" t="str">
            <v>430020</v>
          </cell>
          <cell r="E2347">
            <v>170402</v>
          </cell>
          <cell r="F2347">
            <v>17307176</v>
          </cell>
          <cell r="G2347">
            <v>84072</v>
          </cell>
          <cell r="H2347">
            <v>18597018</v>
          </cell>
        </row>
        <row r="2348">
          <cell r="A2348">
            <v>430063</v>
          </cell>
          <cell r="B2348" t="str">
            <v>RS</v>
          </cell>
          <cell r="C2348" t="str">
            <v>AMARAL FERRADOR</v>
          </cell>
          <cell r="D2348" t="str">
            <v>430063</v>
          </cell>
          <cell r="F2348">
            <v>5257336</v>
          </cell>
          <cell r="H2348">
            <v>3943002</v>
          </cell>
        </row>
        <row r="2349">
          <cell r="A2349">
            <v>430120</v>
          </cell>
          <cell r="B2349" t="str">
            <v>RS</v>
          </cell>
          <cell r="C2349" t="str">
            <v>ARROIO DO TIGRE</v>
          </cell>
          <cell r="D2349" t="str">
            <v>430120</v>
          </cell>
          <cell r="F2349">
            <v>11666900</v>
          </cell>
          <cell r="H2349">
            <v>8750175</v>
          </cell>
        </row>
        <row r="2350">
          <cell r="A2350">
            <v>430192</v>
          </cell>
          <cell r="B2350" t="str">
            <v>RS</v>
          </cell>
          <cell r="C2350" t="str">
            <v>BARRA DO RIO AZUL</v>
          </cell>
          <cell r="D2350" t="str">
            <v>430192</v>
          </cell>
          <cell r="F2350">
            <v>11366628</v>
          </cell>
          <cell r="H2350">
            <v>8524971</v>
          </cell>
        </row>
        <row r="2351">
          <cell r="A2351">
            <v>430205</v>
          </cell>
          <cell r="B2351" t="str">
            <v>RS</v>
          </cell>
          <cell r="C2351" t="str">
            <v>BENJAMIN CONSTANT DO SUL</v>
          </cell>
          <cell r="D2351" t="str">
            <v>430205</v>
          </cell>
          <cell r="F2351">
            <v>2200688</v>
          </cell>
          <cell r="H2351">
            <v>1650516</v>
          </cell>
        </row>
        <row r="2352">
          <cell r="A2352">
            <v>430210</v>
          </cell>
          <cell r="B2352" t="str">
            <v>RS</v>
          </cell>
          <cell r="C2352" t="str">
            <v>BENTO GONÇALVES</v>
          </cell>
          <cell r="D2352" t="str">
            <v>430210</v>
          </cell>
          <cell r="F2352">
            <v>0</v>
          </cell>
          <cell r="H2352">
            <v>0</v>
          </cell>
        </row>
        <row r="2353">
          <cell r="A2353">
            <v>430230</v>
          </cell>
          <cell r="B2353" t="str">
            <v>RS</v>
          </cell>
          <cell r="C2353" t="str">
            <v>BOM JESUS</v>
          </cell>
          <cell r="D2353" t="str">
            <v>430230</v>
          </cell>
          <cell r="E2353">
            <v>203567</v>
          </cell>
          <cell r="F2353">
            <v>43237510</v>
          </cell>
          <cell r="G2353">
            <v>120684</v>
          </cell>
          <cell r="H2353">
            <v>30344952</v>
          </cell>
        </row>
        <row r="2354">
          <cell r="A2354">
            <v>430270</v>
          </cell>
          <cell r="B2354" t="str">
            <v>RS</v>
          </cell>
          <cell r="C2354" t="str">
            <v>BUTIÁ</v>
          </cell>
          <cell r="D2354" t="str">
            <v>430270</v>
          </cell>
          <cell r="F2354">
            <v>7845348</v>
          </cell>
          <cell r="G2354">
            <v>65193</v>
          </cell>
          <cell r="H2354">
            <v>4973663</v>
          </cell>
        </row>
        <row r="2355">
          <cell r="A2355">
            <v>430310</v>
          </cell>
          <cell r="B2355" t="str">
            <v>RS</v>
          </cell>
          <cell r="C2355" t="str">
            <v>CACHOEIRINHA</v>
          </cell>
          <cell r="D2355" t="str">
            <v>430310</v>
          </cell>
          <cell r="F2355">
            <v>65813972</v>
          </cell>
          <cell r="H2355">
            <v>49360479</v>
          </cell>
        </row>
        <row r="2356">
          <cell r="A2356">
            <v>430360</v>
          </cell>
          <cell r="B2356" t="str">
            <v>RS</v>
          </cell>
          <cell r="C2356" t="str">
            <v>CAMBARÁ DO SUL</v>
          </cell>
          <cell r="D2356" t="str">
            <v>430360</v>
          </cell>
          <cell r="F2356">
            <v>1250564</v>
          </cell>
          <cell r="H2356">
            <v>937923</v>
          </cell>
        </row>
        <row r="2357">
          <cell r="A2357">
            <v>430367</v>
          </cell>
          <cell r="B2357" t="str">
            <v>RS</v>
          </cell>
          <cell r="C2357" t="str">
            <v>CAMPESTRE DA SERRA</v>
          </cell>
          <cell r="D2357" t="str">
            <v>430367</v>
          </cell>
          <cell r="F2357">
            <v>3838688</v>
          </cell>
          <cell r="H2357">
            <v>2879016</v>
          </cell>
        </row>
        <row r="2358">
          <cell r="A2358">
            <v>430400</v>
          </cell>
          <cell r="B2358" t="str">
            <v>RS</v>
          </cell>
          <cell r="C2358" t="str">
            <v>CAMPO NOVO</v>
          </cell>
          <cell r="D2358" t="str">
            <v>430400</v>
          </cell>
          <cell r="F2358">
            <v>14751912</v>
          </cell>
          <cell r="H2358">
            <v>11063934</v>
          </cell>
        </row>
        <row r="2359">
          <cell r="A2359">
            <v>430420</v>
          </cell>
          <cell r="B2359" t="str">
            <v>RS</v>
          </cell>
          <cell r="C2359" t="str">
            <v>CANDELÁRIA</v>
          </cell>
          <cell r="D2359" t="str">
            <v>430420</v>
          </cell>
          <cell r="F2359">
            <v>50694056</v>
          </cell>
          <cell r="H2359">
            <v>38020542</v>
          </cell>
        </row>
        <row r="2360">
          <cell r="A2360">
            <v>430435</v>
          </cell>
          <cell r="B2360" t="str">
            <v>RS</v>
          </cell>
          <cell r="C2360" t="str">
            <v>CANDIOTA</v>
          </cell>
          <cell r="D2360" t="str">
            <v>430435</v>
          </cell>
          <cell r="F2360">
            <v>30655968</v>
          </cell>
          <cell r="H2360">
            <v>22991976</v>
          </cell>
        </row>
        <row r="2361">
          <cell r="A2361">
            <v>430450</v>
          </cell>
          <cell r="B2361" t="str">
            <v>RS</v>
          </cell>
          <cell r="C2361" t="str">
            <v>CANGUÇU</v>
          </cell>
          <cell r="D2361" t="str">
            <v>430450</v>
          </cell>
          <cell r="F2361">
            <v>66333204</v>
          </cell>
          <cell r="H2361">
            <v>49749903</v>
          </cell>
        </row>
        <row r="2362">
          <cell r="A2362">
            <v>430461</v>
          </cell>
          <cell r="B2362" t="str">
            <v>RS</v>
          </cell>
          <cell r="C2362" t="str">
            <v>CANUDOS DO VALE</v>
          </cell>
          <cell r="D2362" t="str">
            <v>430461</v>
          </cell>
          <cell r="E2362">
            <v>640</v>
          </cell>
          <cell r="F2362">
            <v>10465947</v>
          </cell>
          <cell r="G2362">
            <v>728</v>
          </cell>
          <cell r="H2362">
            <v>7477672</v>
          </cell>
        </row>
        <row r="2363">
          <cell r="A2363">
            <v>430471</v>
          </cell>
          <cell r="B2363" t="str">
            <v>RS</v>
          </cell>
          <cell r="C2363" t="str">
            <v>CARAÁ</v>
          </cell>
          <cell r="D2363" t="str">
            <v>430471</v>
          </cell>
          <cell r="E2363">
            <v>44560</v>
          </cell>
          <cell r="F2363">
            <v>9846733</v>
          </cell>
          <cell r="G2363">
            <v>32264</v>
          </cell>
          <cell r="H2363">
            <v>7220372</v>
          </cell>
        </row>
        <row r="2364">
          <cell r="A2364">
            <v>430500</v>
          </cell>
          <cell r="B2364" t="str">
            <v>RS</v>
          </cell>
          <cell r="C2364" t="str">
            <v>CATUÍPE</v>
          </cell>
          <cell r="D2364" t="str">
            <v>430500</v>
          </cell>
          <cell r="E2364">
            <v>7584</v>
          </cell>
          <cell r="F2364">
            <v>25614724</v>
          </cell>
          <cell r="G2364">
            <v>56</v>
          </cell>
          <cell r="H2364">
            <v>19193419</v>
          </cell>
        </row>
        <row r="2365">
          <cell r="A2365">
            <v>430510</v>
          </cell>
          <cell r="B2365" t="str">
            <v>RS</v>
          </cell>
          <cell r="C2365" t="str">
            <v>CAXIAS DO SUL</v>
          </cell>
          <cell r="D2365" t="str">
            <v>430510</v>
          </cell>
          <cell r="F2365">
            <v>0</v>
          </cell>
          <cell r="H2365">
            <v>0</v>
          </cell>
        </row>
        <row r="2366">
          <cell r="A2366">
            <v>430517</v>
          </cell>
          <cell r="B2366" t="str">
            <v>RS</v>
          </cell>
          <cell r="C2366" t="str">
            <v>CERRO GRANDE DO SUL</v>
          </cell>
          <cell r="D2366" t="str">
            <v>430517</v>
          </cell>
          <cell r="F2366">
            <v>3172708</v>
          </cell>
          <cell r="H2366">
            <v>2379531</v>
          </cell>
        </row>
        <row r="2367">
          <cell r="A2367">
            <v>430610</v>
          </cell>
          <cell r="B2367" t="str">
            <v>RS</v>
          </cell>
          <cell r="C2367" t="str">
            <v>CRUZ ALTA</v>
          </cell>
          <cell r="D2367" t="str">
            <v>430610</v>
          </cell>
          <cell r="F2367">
            <v>269783164</v>
          </cell>
          <cell r="H2367">
            <v>202337373</v>
          </cell>
        </row>
        <row r="2368">
          <cell r="A2368">
            <v>430637</v>
          </cell>
          <cell r="B2368" t="str">
            <v>RS</v>
          </cell>
          <cell r="C2368" t="str">
            <v>DILERMANDO DE AGUIAR</v>
          </cell>
          <cell r="D2368" t="str">
            <v>430637</v>
          </cell>
          <cell r="E2368">
            <v>19789</v>
          </cell>
          <cell r="F2368">
            <v>9122693</v>
          </cell>
          <cell r="G2368">
            <v>15593</v>
          </cell>
          <cell r="H2368">
            <v>6524929</v>
          </cell>
        </row>
        <row r="2369">
          <cell r="A2369">
            <v>430645</v>
          </cell>
          <cell r="B2369" t="str">
            <v>RS</v>
          </cell>
          <cell r="C2369" t="str">
            <v>DOIS LAJEADOS</v>
          </cell>
          <cell r="D2369" t="str">
            <v>430645</v>
          </cell>
          <cell r="E2369">
            <v>104615</v>
          </cell>
          <cell r="F2369">
            <v>8683187</v>
          </cell>
          <cell r="G2369">
            <v>69787</v>
          </cell>
          <cell r="H2369">
            <v>7683133</v>
          </cell>
        </row>
        <row r="2370">
          <cell r="A2370">
            <v>430650</v>
          </cell>
          <cell r="B2370" t="str">
            <v>RS</v>
          </cell>
          <cell r="C2370" t="str">
            <v>DOM FELICIANO</v>
          </cell>
          <cell r="D2370" t="str">
            <v>430650</v>
          </cell>
          <cell r="F2370">
            <v>9886968</v>
          </cell>
          <cell r="H2370">
            <v>7415226</v>
          </cell>
        </row>
        <row r="2371">
          <cell r="A2371">
            <v>430655</v>
          </cell>
          <cell r="B2371" t="str">
            <v>RS</v>
          </cell>
          <cell r="C2371" t="str">
            <v>DOM PEDRO DE ALCÂNTARA</v>
          </cell>
          <cell r="D2371" t="str">
            <v>430655</v>
          </cell>
          <cell r="E2371">
            <v>231</v>
          </cell>
          <cell r="F2371">
            <v>7674276</v>
          </cell>
          <cell r="G2371">
            <v>162</v>
          </cell>
          <cell r="H2371">
            <v>6318388</v>
          </cell>
        </row>
        <row r="2372">
          <cell r="A2372">
            <v>430675</v>
          </cell>
          <cell r="B2372" t="str">
            <v>RS</v>
          </cell>
          <cell r="C2372" t="str">
            <v>DOUTOR RICARDO</v>
          </cell>
          <cell r="D2372" t="str">
            <v>430675</v>
          </cell>
          <cell r="E2372">
            <v>6266</v>
          </cell>
          <cell r="F2372">
            <v>11470859</v>
          </cell>
          <cell r="G2372">
            <v>7086</v>
          </cell>
          <cell r="H2372">
            <v>9593285</v>
          </cell>
        </row>
        <row r="2373">
          <cell r="A2373">
            <v>430690</v>
          </cell>
          <cell r="B2373" t="str">
            <v>RS</v>
          </cell>
          <cell r="C2373" t="str">
            <v>ENCRUZILHADA DO SUL</v>
          </cell>
          <cell r="D2373" t="str">
            <v>430690</v>
          </cell>
          <cell r="E2373">
            <v>24599</v>
          </cell>
          <cell r="F2373">
            <v>25254954</v>
          </cell>
          <cell r="G2373">
            <v>9376</v>
          </cell>
          <cell r="H2373">
            <v>16667863</v>
          </cell>
        </row>
        <row r="2374">
          <cell r="A2374">
            <v>430693</v>
          </cell>
          <cell r="B2374" t="str">
            <v>RS</v>
          </cell>
          <cell r="C2374" t="str">
            <v>ENTRE-IJUÍS</v>
          </cell>
          <cell r="D2374" t="str">
            <v>430693</v>
          </cell>
          <cell r="F2374">
            <v>5320</v>
          </cell>
          <cell r="H2374">
            <v>3990</v>
          </cell>
        </row>
        <row r="2375">
          <cell r="A2375">
            <v>430820</v>
          </cell>
          <cell r="B2375" t="str">
            <v>RS</v>
          </cell>
          <cell r="C2375" t="str">
            <v>FLORES DA CUNHA</v>
          </cell>
          <cell r="D2375" t="str">
            <v>430820</v>
          </cell>
          <cell r="F2375">
            <v>0</v>
          </cell>
          <cell r="H2375">
            <v>0</v>
          </cell>
        </row>
        <row r="2376">
          <cell r="A2376">
            <v>430840</v>
          </cell>
          <cell r="B2376" t="str">
            <v>RS</v>
          </cell>
          <cell r="C2376" t="str">
            <v>FORMIGUEIRO</v>
          </cell>
          <cell r="D2376" t="str">
            <v>430840</v>
          </cell>
          <cell r="F2376">
            <v>3856020</v>
          </cell>
          <cell r="H2376">
            <v>2892015</v>
          </cell>
        </row>
        <row r="2377">
          <cell r="A2377">
            <v>430845</v>
          </cell>
          <cell r="B2377" t="str">
            <v>RS</v>
          </cell>
          <cell r="C2377" t="str">
            <v>FORTALEZA DOS VALOS</v>
          </cell>
          <cell r="D2377" t="str">
            <v>430845</v>
          </cell>
          <cell r="F2377">
            <v>14476</v>
          </cell>
          <cell r="H2377">
            <v>10857</v>
          </cell>
        </row>
        <row r="2378">
          <cell r="A2378">
            <v>430915</v>
          </cell>
          <cell r="B2378" t="str">
            <v>RS</v>
          </cell>
          <cell r="C2378" t="str">
            <v>GRAMADO XAVIER</v>
          </cell>
          <cell r="D2378" t="str">
            <v>430915</v>
          </cell>
          <cell r="E2378">
            <v>1</v>
          </cell>
          <cell r="F2378">
            <v>30010491</v>
          </cell>
          <cell r="G2378">
            <v>4076</v>
          </cell>
          <cell r="H2378">
            <v>19993916</v>
          </cell>
        </row>
        <row r="2379">
          <cell r="A2379">
            <v>430930</v>
          </cell>
          <cell r="B2379" t="str">
            <v>RS</v>
          </cell>
          <cell r="C2379" t="str">
            <v>GUAÍBA</v>
          </cell>
          <cell r="D2379" t="str">
            <v>430930</v>
          </cell>
          <cell r="F2379">
            <v>48181756</v>
          </cell>
          <cell r="H2379">
            <v>36136317</v>
          </cell>
        </row>
        <row r="2380">
          <cell r="A2380">
            <v>430957</v>
          </cell>
          <cell r="B2380" t="str">
            <v>RS</v>
          </cell>
          <cell r="C2380" t="str">
            <v>HERVEIRAS</v>
          </cell>
          <cell r="D2380" t="str">
            <v>430957</v>
          </cell>
          <cell r="F2380">
            <v>0</v>
          </cell>
          <cell r="H2380">
            <v>0</v>
          </cell>
        </row>
        <row r="2381">
          <cell r="A2381">
            <v>430965</v>
          </cell>
          <cell r="B2381" t="str">
            <v>RS</v>
          </cell>
          <cell r="C2381" t="str">
            <v>HULHA NEGRA</v>
          </cell>
          <cell r="D2381" t="str">
            <v>430965</v>
          </cell>
          <cell r="F2381">
            <v>1320228</v>
          </cell>
          <cell r="H2381">
            <v>990171</v>
          </cell>
        </row>
        <row r="2382">
          <cell r="A2382">
            <v>430975</v>
          </cell>
          <cell r="B2382" t="str">
            <v>RS</v>
          </cell>
          <cell r="C2382" t="str">
            <v>IBARAMA</v>
          </cell>
          <cell r="D2382" t="str">
            <v>430975</v>
          </cell>
          <cell r="E2382">
            <v>5915</v>
          </cell>
          <cell r="F2382">
            <v>15039695</v>
          </cell>
          <cell r="H2382">
            <v>11103830</v>
          </cell>
        </row>
        <row r="2383">
          <cell r="A2383">
            <v>430995</v>
          </cell>
          <cell r="B2383" t="str">
            <v>RS</v>
          </cell>
          <cell r="C2383" t="str">
            <v>IBIRAPUITÃ</v>
          </cell>
          <cell r="D2383" t="str">
            <v>430995</v>
          </cell>
          <cell r="E2383">
            <v>2453</v>
          </cell>
          <cell r="F2383">
            <v>21589558</v>
          </cell>
          <cell r="G2383">
            <v>382</v>
          </cell>
          <cell r="H2383">
            <v>18418169</v>
          </cell>
        </row>
        <row r="2384">
          <cell r="A2384">
            <v>431043</v>
          </cell>
          <cell r="B2384" t="str">
            <v>RS</v>
          </cell>
          <cell r="C2384" t="str">
            <v>IPÊ</v>
          </cell>
          <cell r="D2384" t="str">
            <v>431043</v>
          </cell>
          <cell r="E2384">
            <v>131390</v>
          </cell>
          <cell r="F2384">
            <v>26171485</v>
          </cell>
          <cell r="G2384">
            <v>164988</v>
          </cell>
          <cell r="H2384">
            <v>18121915</v>
          </cell>
        </row>
        <row r="2385">
          <cell r="A2385">
            <v>431053</v>
          </cell>
          <cell r="B2385" t="str">
            <v>RS</v>
          </cell>
          <cell r="C2385" t="str">
            <v>ITAARA</v>
          </cell>
          <cell r="D2385" t="str">
            <v>431053</v>
          </cell>
          <cell r="E2385">
            <v>190488</v>
          </cell>
          <cell r="F2385">
            <v>12682232</v>
          </cell>
          <cell r="G2385">
            <v>44948</v>
          </cell>
          <cell r="H2385">
            <v>7493038</v>
          </cell>
        </row>
        <row r="2386">
          <cell r="A2386">
            <v>431055</v>
          </cell>
          <cell r="B2386" t="str">
            <v>RS</v>
          </cell>
          <cell r="C2386" t="str">
            <v>ITACURUBI</v>
          </cell>
          <cell r="D2386" t="str">
            <v>431055</v>
          </cell>
          <cell r="F2386">
            <v>4785256</v>
          </cell>
          <cell r="H2386">
            <v>3588942</v>
          </cell>
        </row>
        <row r="2387">
          <cell r="A2387">
            <v>431075</v>
          </cell>
          <cell r="B2387" t="str">
            <v>RS</v>
          </cell>
          <cell r="C2387" t="str">
            <v>IVORÁ</v>
          </cell>
          <cell r="D2387" t="str">
            <v>431075</v>
          </cell>
          <cell r="F2387">
            <v>22151444</v>
          </cell>
          <cell r="H2387">
            <v>16613583</v>
          </cell>
        </row>
        <row r="2388">
          <cell r="A2388">
            <v>431087</v>
          </cell>
          <cell r="B2388" t="str">
            <v>RS</v>
          </cell>
          <cell r="C2388" t="str">
            <v>JACUIZINHO</v>
          </cell>
          <cell r="D2388" t="str">
            <v>431087</v>
          </cell>
          <cell r="F2388">
            <v>12855920</v>
          </cell>
          <cell r="H2388">
            <v>9641940</v>
          </cell>
        </row>
        <row r="2389">
          <cell r="A2389">
            <v>431113</v>
          </cell>
          <cell r="B2389" t="str">
            <v>RS</v>
          </cell>
          <cell r="C2389" t="str">
            <v>JARI</v>
          </cell>
          <cell r="D2389" t="str">
            <v>431113</v>
          </cell>
          <cell r="F2389">
            <v>41142556</v>
          </cell>
          <cell r="H2389">
            <v>30856917</v>
          </cell>
        </row>
        <row r="2390">
          <cell r="A2390">
            <v>431123</v>
          </cell>
          <cell r="B2390" t="str">
            <v>RS</v>
          </cell>
          <cell r="C2390" t="str">
            <v>LAGOA BONITA DO SUL</v>
          </cell>
          <cell r="D2390" t="str">
            <v>431123</v>
          </cell>
          <cell r="E2390">
            <v>235</v>
          </cell>
          <cell r="F2390">
            <v>13363320</v>
          </cell>
          <cell r="G2390">
            <v>51</v>
          </cell>
          <cell r="H2390">
            <v>8659371</v>
          </cell>
        </row>
        <row r="2391">
          <cell r="A2391">
            <v>431125</v>
          </cell>
          <cell r="B2391" t="str">
            <v>RS</v>
          </cell>
          <cell r="C2391" t="str">
            <v>LAGOÃO</v>
          </cell>
          <cell r="D2391" t="str">
            <v>431125</v>
          </cell>
          <cell r="F2391">
            <v>19247312</v>
          </cell>
          <cell r="H2391">
            <v>14435484</v>
          </cell>
        </row>
        <row r="2392">
          <cell r="A2392">
            <v>431164</v>
          </cell>
          <cell r="B2392" t="str">
            <v>RS</v>
          </cell>
          <cell r="C2392" t="str">
            <v>LINHA NOVA</v>
          </cell>
          <cell r="D2392" t="str">
            <v>431164</v>
          </cell>
          <cell r="E2392">
            <v>1452</v>
          </cell>
          <cell r="F2392">
            <v>9268175</v>
          </cell>
          <cell r="G2392">
            <v>711</v>
          </cell>
          <cell r="H2392">
            <v>7955671</v>
          </cell>
        </row>
        <row r="2393">
          <cell r="A2393">
            <v>431177</v>
          </cell>
          <cell r="B2393" t="str">
            <v>RS</v>
          </cell>
          <cell r="C2393" t="str">
            <v>MAQUINÉ</v>
          </cell>
          <cell r="D2393" t="str">
            <v>431177</v>
          </cell>
          <cell r="E2393">
            <v>21360</v>
          </cell>
          <cell r="F2393">
            <v>6557873</v>
          </cell>
          <cell r="G2393">
            <v>16902</v>
          </cell>
          <cell r="H2393">
            <v>5357160</v>
          </cell>
        </row>
        <row r="2394">
          <cell r="A2394">
            <v>431179</v>
          </cell>
          <cell r="B2394" t="str">
            <v>RS</v>
          </cell>
          <cell r="C2394" t="str">
            <v>MARATÁ</v>
          </cell>
          <cell r="D2394" t="str">
            <v>431179</v>
          </cell>
          <cell r="F2394">
            <v>17555216</v>
          </cell>
          <cell r="H2394">
            <v>13166412</v>
          </cell>
        </row>
        <row r="2395">
          <cell r="A2395">
            <v>431210</v>
          </cell>
          <cell r="B2395" t="str">
            <v>RS</v>
          </cell>
          <cell r="C2395" t="str">
            <v>MATA</v>
          </cell>
          <cell r="D2395" t="str">
            <v>431210</v>
          </cell>
          <cell r="F2395">
            <v>8232868</v>
          </cell>
          <cell r="H2395">
            <v>6174651</v>
          </cell>
        </row>
        <row r="2396">
          <cell r="A2396">
            <v>431215</v>
          </cell>
          <cell r="B2396" t="str">
            <v>RS</v>
          </cell>
          <cell r="C2396" t="str">
            <v>MATO LEITÃO</v>
          </cell>
          <cell r="D2396" t="str">
            <v>431215</v>
          </cell>
          <cell r="F2396">
            <v>17080</v>
          </cell>
          <cell r="H2396">
            <v>12810</v>
          </cell>
        </row>
        <row r="2397">
          <cell r="A2397">
            <v>431220</v>
          </cell>
          <cell r="B2397" t="str">
            <v>RS</v>
          </cell>
          <cell r="C2397" t="str">
            <v>MAXIMILIANO DE ALMEIDA</v>
          </cell>
          <cell r="D2397" t="str">
            <v>431220</v>
          </cell>
          <cell r="E2397">
            <v>4384</v>
          </cell>
          <cell r="F2397">
            <v>19306391</v>
          </cell>
          <cell r="G2397">
            <v>1365</v>
          </cell>
          <cell r="H2397">
            <v>13363756</v>
          </cell>
        </row>
        <row r="2398">
          <cell r="A2398">
            <v>431238</v>
          </cell>
          <cell r="B2398" t="str">
            <v>RS</v>
          </cell>
          <cell r="C2398" t="str">
            <v>MONTE BELO DO SUL</v>
          </cell>
          <cell r="D2398" t="str">
            <v>431238</v>
          </cell>
          <cell r="F2398">
            <v>202916</v>
          </cell>
          <cell r="H2398">
            <v>152187</v>
          </cell>
        </row>
        <row r="2399">
          <cell r="A2399">
            <v>431250</v>
          </cell>
          <cell r="B2399" t="str">
            <v>RS</v>
          </cell>
          <cell r="C2399" t="str">
            <v>MOSTARDAS</v>
          </cell>
          <cell r="D2399" t="str">
            <v>431250</v>
          </cell>
          <cell r="F2399">
            <v>50286208</v>
          </cell>
          <cell r="H2399">
            <v>37714656</v>
          </cell>
        </row>
        <row r="2400">
          <cell r="A2400">
            <v>431260</v>
          </cell>
          <cell r="B2400" t="str">
            <v>RS</v>
          </cell>
          <cell r="C2400" t="str">
            <v>MUÇUM</v>
          </cell>
          <cell r="D2400" t="str">
            <v>431260</v>
          </cell>
          <cell r="E2400">
            <v>478</v>
          </cell>
          <cell r="F2400">
            <v>9434582</v>
          </cell>
          <cell r="G2400">
            <v>482</v>
          </cell>
          <cell r="H2400">
            <v>7417218</v>
          </cell>
        </row>
        <row r="2401">
          <cell r="A2401">
            <v>431265</v>
          </cell>
          <cell r="B2401" t="str">
            <v>RS</v>
          </cell>
          <cell r="C2401" t="str">
            <v>NÃO-ME-TOQUE</v>
          </cell>
          <cell r="D2401" t="str">
            <v>431265</v>
          </cell>
          <cell r="E2401">
            <v>4409</v>
          </cell>
          <cell r="F2401">
            <v>50551281</v>
          </cell>
          <cell r="G2401">
            <v>41277</v>
          </cell>
          <cell r="H2401">
            <v>37193653</v>
          </cell>
        </row>
        <row r="2402">
          <cell r="A2402">
            <v>431280</v>
          </cell>
          <cell r="B2402" t="str">
            <v>RS</v>
          </cell>
          <cell r="C2402" t="str">
            <v>NOVA ARAÇÁ</v>
          </cell>
          <cell r="D2402" t="str">
            <v>431280</v>
          </cell>
          <cell r="F2402">
            <v>0</v>
          </cell>
          <cell r="H2402">
            <v>0</v>
          </cell>
        </row>
        <row r="2403">
          <cell r="A2403">
            <v>431333</v>
          </cell>
          <cell r="B2403" t="str">
            <v>RS</v>
          </cell>
          <cell r="C2403" t="str">
            <v>NOVA RAMADA</v>
          </cell>
          <cell r="D2403" t="str">
            <v>431333</v>
          </cell>
          <cell r="E2403">
            <v>807</v>
          </cell>
          <cell r="F2403">
            <v>9059457</v>
          </cell>
          <cell r="G2403">
            <v>843</v>
          </cell>
          <cell r="H2403">
            <v>8606323</v>
          </cell>
        </row>
        <row r="2404">
          <cell r="A2404">
            <v>431339</v>
          </cell>
          <cell r="B2404" t="str">
            <v>RS</v>
          </cell>
          <cell r="C2404" t="str">
            <v>NOVO CABRAIS</v>
          </cell>
          <cell r="D2404" t="str">
            <v>431339</v>
          </cell>
          <cell r="E2404">
            <v>39291</v>
          </cell>
          <cell r="F2404">
            <v>17024783</v>
          </cell>
          <cell r="G2404">
            <v>9924</v>
          </cell>
          <cell r="H2404">
            <v>11421596</v>
          </cell>
        </row>
        <row r="2405">
          <cell r="A2405">
            <v>431344</v>
          </cell>
          <cell r="B2405" t="str">
            <v>RS</v>
          </cell>
          <cell r="C2405" t="str">
            <v>NOVO TIRADENTES</v>
          </cell>
          <cell r="D2405" t="str">
            <v>431344</v>
          </cell>
          <cell r="E2405">
            <v>698</v>
          </cell>
          <cell r="F2405">
            <v>6320022</v>
          </cell>
          <cell r="G2405">
            <v>3221</v>
          </cell>
          <cell r="H2405">
            <v>4777852</v>
          </cell>
        </row>
        <row r="2406">
          <cell r="A2406">
            <v>431402</v>
          </cell>
          <cell r="B2406" t="str">
            <v>RS</v>
          </cell>
          <cell r="C2406" t="str">
            <v>PARAÍSO DO SUL</v>
          </cell>
          <cell r="D2406" t="str">
            <v>431402</v>
          </cell>
          <cell r="E2406">
            <v>829</v>
          </cell>
          <cell r="F2406">
            <v>3097314</v>
          </cell>
          <cell r="G2406">
            <v>630</v>
          </cell>
          <cell r="H2406">
            <v>1816986</v>
          </cell>
        </row>
        <row r="2407">
          <cell r="A2407">
            <v>431406</v>
          </cell>
          <cell r="B2407" t="str">
            <v>RS</v>
          </cell>
          <cell r="C2407" t="str">
            <v>PASSA SETE</v>
          </cell>
          <cell r="D2407" t="str">
            <v>431406</v>
          </cell>
          <cell r="E2407">
            <v>50986</v>
          </cell>
          <cell r="F2407">
            <v>11314475</v>
          </cell>
          <cell r="G2407">
            <v>17655</v>
          </cell>
          <cell r="H2407">
            <v>8490601</v>
          </cell>
        </row>
        <row r="2408">
          <cell r="A2408">
            <v>431407</v>
          </cell>
          <cell r="B2408" t="str">
            <v>RS</v>
          </cell>
          <cell r="C2408" t="str">
            <v>PASSO DO SOBRADO</v>
          </cell>
          <cell r="D2408" t="str">
            <v>431407</v>
          </cell>
          <cell r="F2408">
            <v>6629000</v>
          </cell>
          <cell r="H2408">
            <v>4971750</v>
          </cell>
        </row>
        <row r="2409">
          <cell r="A2409">
            <v>431430</v>
          </cell>
          <cell r="B2409" t="str">
            <v>RS</v>
          </cell>
          <cell r="C2409" t="str">
            <v>PEJUÇARA</v>
          </cell>
          <cell r="D2409" t="str">
            <v>431430</v>
          </cell>
          <cell r="F2409">
            <v>2228296</v>
          </cell>
          <cell r="H2409">
            <v>1671222</v>
          </cell>
        </row>
        <row r="2410">
          <cell r="A2410">
            <v>431440</v>
          </cell>
          <cell r="B2410" t="str">
            <v>RS</v>
          </cell>
          <cell r="C2410" t="str">
            <v>PELOTAS</v>
          </cell>
          <cell r="D2410" t="str">
            <v>431440</v>
          </cell>
          <cell r="E2410">
            <v>2216110</v>
          </cell>
          <cell r="F2410">
            <v>311304145</v>
          </cell>
          <cell r="G2410">
            <v>1833973</v>
          </cell>
          <cell r="H2410">
            <v>242993164</v>
          </cell>
        </row>
        <row r="2411">
          <cell r="A2411">
            <v>431450</v>
          </cell>
          <cell r="B2411" t="str">
            <v>RS</v>
          </cell>
          <cell r="C2411" t="str">
            <v>PINHEIRO MACHADO</v>
          </cell>
          <cell r="D2411" t="str">
            <v>431450</v>
          </cell>
          <cell r="F2411">
            <v>195598200</v>
          </cell>
          <cell r="H2411">
            <v>146698650</v>
          </cell>
        </row>
        <row r="2412">
          <cell r="A2412">
            <v>431454</v>
          </cell>
          <cell r="B2412" t="str">
            <v>RS</v>
          </cell>
          <cell r="C2412" t="str">
            <v>PINTO BANDEIRA</v>
          </cell>
          <cell r="D2412" t="str">
            <v>431454</v>
          </cell>
          <cell r="F2412">
            <v>12180028</v>
          </cell>
          <cell r="H2412">
            <v>9135021</v>
          </cell>
        </row>
        <row r="2413">
          <cell r="A2413">
            <v>431460</v>
          </cell>
          <cell r="B2413" t="str">
            <v>RS</v>
          </cell>
          <cell r="C2413" t="str">
            <v>PIRATINI</v>
          </cell>
          <cell r="D2413" t="str">
            <v>431460</v>
          </cell>
          <cell r="F2413">
            <v>18856124</v>
          </cell>
          <cell r="H2413">
            <v>14142093</v>
          </cell>
        </row>
        <row r="2414">
          <cell r="A2414">
            <v>431470</v>
          </cell>
          <cell r="B2414" t="str">
            <v>RS</v>
          </cell>
          <cell r="C2414" t="str">
            <v>PLANALTO</v>
          </cell>
          <cell r="D2414" t="str">
            <v>431470</v>
          </cell>
          <cell r="F2414">
            <v>18903836</v>
          </cell>
          <cell r="H2414">
            <v>14177877</v>
          </cell>
        </row>
        <row r="2415">
          <cell r="A2415">
            <v>431480</v>
          </cell>
          <cell r="B2415" t="str">
            <v>RS</v>
          </cell>
          <cell r="C2415" t="str">
            <v>PORTÃO</v>
          </cell>
          <cell r="D2415" t="str">
            <v>431480</v>
          </cell>
          <cell r="F2415">
            <v>166510624</v>
          </cell>
          <cell r="H2415">
            <v>124882968</v>
          </cell>
        </row>
        <row r="2416">
          <cell r="A2416">
            <v>431490</v>
          </cell>
          <cell r="B2416" t="str">
            <v>RS</v>
          </cell>
          <cell r="C2416" t="str">
            <v>PORTO ALEGRE</v>
          </cell>
          <cell r="D2416" t="str">
            <v>431490</v>
          </cell>
          <cell r="F2416">
            <v>20598872</v>
          </cell>
          <cell r="H2416">
            <v>15449154</v>
          </cell>
        </row>
        <row r="2417">
          <cell r="A2417">
            <v>431500</v>
          </cell>
          <cell r="B2417" t="str">
            <v>RS</v>
          </cell>
          <cell r="C2417" t="str">
            <v>PORTO LUCENA</v>
          </cell>
          <cell r="D2417" t="str">
            <v>431500</v>
          </cell>
          <cell r="F2417">
            <v>7349636</v>
          </cell>
          <cell r="H2417">
            <v>5512227</v>
          </cell>
        </row>
        <row r="2418">
          <cell r="A2418">
            <v>431532</v>
          </cell>
          <cell r="B2418" t="str">
            <v>RS</v>
          </cell>
          <cell r="C2418" t="str">
            <v>QUEVEDOS</v>
          </cell>
          <cell r="D2418" t="str">
            <v>431532</v>
          </cell>
          <cell r="F2418">
            <v>5131112</v>
          </cell>
          <cell r="H2418">
            <v>3848334</v>
          </cell>
        </row>
        <row r="2419">
          <cell r="A2419">
            <v>431545</v>
          </cell>
          <cell r="B2419" t="str">
            <v>RS</v>
          </cell>
          <cell r="C2419" t="str">
            <v>RELVADO</v>
          </cell>
          <cell r="D2419" t="str">
            <v>431545</v>
          </cell>
          <cell r="E2419">
            <v>52</v>
          </cell>
          <cell r="F2419">
            <v>16134499</v>
          </cell>
          <cell r="G2419">
            <v>30</v>
          </cell>
          <cell r="H2419">
            <v>12041758</v>
          </cell>
        </row>
        <row r="2420">
          <cell r="A2420">
            <v>431570</v>
          </cell>
          <cell r="B2420" t="str">
            <v>RS</v>
          </cell>
          <cell r="C2420" t="str">
            <v>RIO PARDO</v>
          </cell>
          <cell r="D2420" t="str">
            <v>431570</v>
          </cell>
          <cell r="F2420">
            <v>42895468</v>
          </cell>
          <cell r="H2420">
            <v>32171601</v>
          </cell>
        </row>
        <row r="2421">
          <cell r="A2421">
            <v>431640</v>
          </cell>
          <cell r="B2421" t="str">
            <v>RS</v>
          </cell>
          <cell r="C2421" t="str">
            <v>ROSÁRIO DO SUL</v>
          </cell>
          <cell r="D2421" t="str">
            <v>431640</v>
          </cell>
          <cell r="F2421">
            <v>127799476</v>
          </cell>
          <cell r="H2421">
            <v>95849607</v>
          </cell>
        </row>
        <row r="2422">
          <cell r="A2422">
            <v>431710</v>
          </cell>
          <cell r="B2422" t="str">
            <v>RS</v>
          </cell>
          <cell r="C2422" t="str">
            <v>SANT'ANA DO LIVRAMENTO</v>
          </cell>
          <cell r="D2422" t="str">
            <v>431710</v>
          </cell>
          <cell r="E2422">
            <v>87532</v>
          </cell>
          <cell r="F2422">
            <v>75321196</v>
          </cell>
          <cell r="G2422">
            <v>251225</v>
          </cell>
          <cell r="H2422">
            <v>58241031</v>
          </cell>
        </row>
        <row r="2423">
          <cell r="A2423">
            <v>431690</v>
          </cell>
          <cell r="B2423" t="str">
            <v>RS</v>
          </cell>
          <cell r="C2423" t="str">
            <v>SANTA MARIA</v>
          </cell>
          <cell r="D2423" t="str">
            <v>431690</v>
          </cell>
          <cell r="F2423">
            <v>89693660</v>
          </cell>
          <cell r="H2423">
            <v>67270245</v>
          </cell>
        </row>
        <row r="2424">
          <cell r="A2424">
            <v>431720</v>
          </cell>
          <cell r="B2424" t="str">
            <v>RS</v>
          </cell>
          <cell r="C2424" t="str">
            <v>SANTA ROSA</v>
          </cell>
          <cell r="D2424" t="str">
            <v>431720</v>
          </cell>
          <cell r="F2424">
            <v>1455776</v>
          </cell>
          <cell r="H2424">
            <v>1091832</v>
          </cell>
        </row>
        <row r="2425">
          <cell r="A2425">
            <v>431725</v>
          </cell>
          <cell r="B2425" t="str">
            <v>RS</v>
          </cell>
          <cell r="C2425" t="str">
            <v>SANTA TEREZA</v>
          </cell>
          <cell r="D2425" t="str">
            <v>431725</v>
          </cell>
          <cell r="F2425">
            <v>12360012</v>
          </cell>
          <cell r="H2425">
            <v>9270009</v>
          </cell>
        </row>
        <row r="2426">
          <cell r="A2426">
            <v>431800</v>
          </cell>
          <cell r="B2426" t="str">
            <v>RS</v>
          </cell>
          <cell r="C2426" t="str">
            <v>SÃO BORJA</v>
          </cell>
          <cell r="D2426" t="str">
            <v>431800</v>
          </cell>
          <cell r="E2426">
            <v>678584</v>
          </cell>
          <cell r="F2426">
            <v>81639603</v>
          </cell>
          <cell r="G2426">
            <v>550268</v>
          </cell>
          <cell r="H2426">
            <v>53284678</v>
          </cell>
        </row>
        <row r="2427">
          <cell r="A2427">
            <v>431810</v>
          </cell>
          <cell r="B2427" t="str">
            <v>RS</v>
          </cell>
          <cell r="C2427" t="str">
            <v>SÃO FRANCISCO DE ASSIS</v>
          </cell>
          <cell r="D2427" t="str">
            <v>431810</v>
          </cell>
          <cell r="F2427">
            <v>18708782</v>
          </cell>
          <cell r="H2427">
            <v>13815195</v>
          </cell>
        </row>
        <row r="2428">
          <cell r="A2428">
            <v>431820</v>
          </cell>
          <cell r="B2428" t="str">
            <v>RS</v>
          </cell>
          <cell r="C2428" t="str">
            <v>SÃO FRANCISCO DE PAULA</v>
          </cell>
          <cell r="D2428" t="str">
            <v>431820</v>
          </cell>
          <cell r="F2428">
            <v>36132376</v>
          </cell>
          <cell r="H2428">
            <v>27099282</v>
          </cell>
        </row>
        <row r="2429">
          <cell r="A2429">
            <v>431830</v>
          </cell>
          <cell r="B2429" t="str">
            <v>RS</v>
          </cell>
          <cell r="C2429" t="str">
            <v>SÃO GABRIEL</v>
          </cell>
          <cell r="D2429" t="str">
            <v>431830</v>
          </cell>
          <cell r="F2429">
            <v>112088648</v>
          </cell>
          <cell r="H2429">
            <v>84066486</v>
          </cell>
        </row>
        <row r="2430">
          <cell r="A2430">
            <v>431842</v>
          </cell>
          <cell r="B2430" t="str">
            <v>RS</v>
          </cell>
          <cell r="C2430" t="str">
            <v>SÃO JOÃO DA URTIGA</v>
          </cell>
          <cell r="D2430" t="str">
            <v>431842</v>
          </cell>
          <cell r="F2430">
            <v>9331588</v>
          </cell>
          <cell r="H2430">
            <v>6998691</v>
          </cell>
        </row>
        <row r="2431">
          <cell r="A2431">
            <v>431846</v>
          </cell>
          <cell r="B2431" t="str">
            <v>RS</v>
          </cell>
          <cell r="C2431" t="str">
            <v>SÃO JOSÉ DO HERVAL</v>
          </cell>
          <cell r="D2431" t="str">
            <v>431846</v>
          </cell>
          <cell r="E2431">
            <v>54424</v>
          </cell>
          <cell r="F2431">
            <v>12099591</v>
          </cell>
          <cell r="G2431">
            <v>30719</v>
          </cell>
          <cell r="H2431">
            <v>8064344</v>
          </cell>
        </row>
        <row r="2432">
          <cell r="A2432">
            <v>431849</v>
          </cell>
          <cell r="B2432" t="str">
            <v>RS</v>
          </cell>
          <cell r="C2432" t="str">
            <v>SÃO JOSÉ DO INHACORÁ</v>
          </cell>
          <cell r="D2432" t="str">
            <v>431849</v>
          </cell>
          <cell r="F2432">
            <v>9272256</v>
          </cell>
          <cell r="H2432">
            <v>6954192</v>
          </cell>
        </row>
        <row r="2433">
          <cell r="A2433">
            <v>431862</v>
          </cell>
          <cell r="B2433" t="str">
            <v>RS</v>
          </cell>
          <cell r="C2433" t="str">
            <v>SÃO JOSÉ DOS AUSENTES</v>
          </cell>
          <cell r="D2433" t="str">
            <v>431862</v>
          </cell>
          <cell r="F2433">
            <v>1124032</v>
          </cell>
          <cell r="H2433">
            <v>843024</v>
          </cell>
        </row>
        <row r="2434">
          <cell r="A2434">
            <v>431870</v>
          </cell>
          <cell r="B2434" t="str">
            <v>RS</v>
          </cell>
          <cell r="C2434" t="str">
            <v>SÃO LEOPOLDO</v>
          </cell>
          <cell r="D2434" t="str">
            <v>431870</v>
          </cell>
          <cell r="F2434">
            <v>58921044</v>
          </cell>
          <cell r="H2434">
            <v>44190783</v>
          </cell>
        </row>
        <row r="2435">
          <cell r="A2435">
            <v>431890</v>
          </cell>
          <cell r="B2435" t="str">
            <v>RS</v>
          </cell>
          <cell r="C2435" t="str">
            <v>SÃO LUIZ GONZAGA</v>
          </cell>
          <cell r="D2435" t="str">
            <v>431890</v>
          </cell>
          <cell r="F2435">
            <v>52125780</v>
          </cell>
          <cell r="H2435">
            <v>39094335</v>
          </cell>
        </row>
        <row r="2436">
          <cell r="A2436">
            <v>431900</v>
          </cell>
          <cell r="B2436" t="str">
            <v>RS</v>
          </cell>
          <cell r="C2436" t="str">
            <v>SÃO MARCOS</v>
          </cell>
          <cell r="D2436" t="str">
            <v>431900</v>
          </cell>
          <cell r="F2436">
            <v>42758072</v>
          </cell>
          <cell r="H2436">
            <v>32068554</v>
          </cell>
        </row>
        <row r="2437">
          <cell r="A2437">
            <v>431912</v>
          </cell>
          <cell r="B2437" t="str">
            <v>RS</v>
          </cell>
          <cell r="C2437" t="str">
            <v>SÃO MARTINHO DA SERRA</v>
          </cell>
          <cell r="D2437" t="str">
            <v>431912</v>
          </cell>
          <cell r="F2437">
            <v>7233744</v>
          </cell>
          <cell r="H2437">
            <v>5425308</v>
          </cell>
        </row>
        <row r="2438">
          <cell r="A2438">
            <v>431940</v>
          </cell>
          <cell r="B2438" t="str">
            <v>RS</v>
          </cell>
          <cell r="C2438" t="str">
            <v>SÃO PEDRO DO SUL</v>
          </cell>
          <cell r="D2438" t="str">
            <v>431940</v>
          </cell>
          <cell r="F2438">
            <v>4866540</v>
          </cell>
          <cell r="H2438">
            <v>3649905</v>
          </cell>
        </row>
        <row r="2439">
          <cell r="A2439">
            <v>431960</v>
          </cell>
          <cell r="B2439" t="str">
            <v>RS</v>
          </cell>
          <cell r="C2439" t="str">
            <v>SÃO SEPÉ</v>
          </cell>
          <cell r="D2439" t="str">
            <v>431960</v>
          </cell>
          <cell r="F2439">
            <v>43039360</v>
          </cell>
          <cell r="H2439">
            <v>32279520</v>
          </cell>
        </row>
        <row r="2440">
          <cell r="A2440">
            <v>431975</v>
          </cell>
          <cell r="B2440" t="str">
            <v>RS</v>
          </cell>
          <cell r="C2440" t="str">
            <v>SÃO VENDELINO</v>
          </cell>
          <cell r="D2440" t="str">
            <v>431975</v>
          </cell>
          <cell r="E2440">
            <v>1891</v>
          </cell>
          <cell r="F2440">
            <v>13096247</v>
          </cell>
          <cell r="G2440">
            <v>1068</v>
          </cell>
          <cell r="H2440">
            <v>10005925</v>
          </cell>
        </row>
        <row r="2441">
          <cell r="A2441">
            <v>432030</v>
          </cell>
          <cell r="B2441" t="str">
            <v>RS</v>
          </cell>
          <cell r="C2441" t="str">
            <v>SELBACH</v>
          </cell>
          <cell r="D2441" t="str">
            <v>432030</v>
          </cell>
          <cell r="F2441">
            <v>42887292</v>
          </cell>
          <cell r="H2441">
            <v>32165469</v>
          </cell>
        </row>
        <row r="2442">
          <cell r="A2442">
            <v>432045</v>
          </cell>
          <cell r="B2442" t="str">
            <v>RS</v>
          </cell>
          <cell r="C2442" t="str">
            <v>SÉRIO</v>
          </cell>
          <cell r="D2442" t="str">
            <v>432045</v>
          </cell>
          <cell r="F2442">
            <v>8442000</v>
          </cell>
          <cell r="H2442">
            <v>6331500</v>
          </cell>
        </row>
        <row r="2443">
          <cell r="A2443">
            <v>432067</v>
          </cell>
          <cell r="B2443" t="str">
            <v>RS</v>
          </cell>
          <cell r="C2443" t="str">
            <v>SINIMBU</v>
          </cell>
          <cell r="D2443" t="str">
            <v>432067</v>
          </cell>
          <cell r="F2443">
            <v>16197636</v>
          </cell>
          <cell r="H2443">
            <v>12148227</v>
          </cell>
        </row>
        <row r="2444">
          <cell r="A2444">
            <v>432130</v>
          </cell>
          <cell r="B2444" t="str">
            <v>RS</v>
          </cell>
          <cell r="C2444" t="str">
            <v>TAQUARI</v>
          </cell>
          <cell r="D2444" t="str">
            <v>432130</v>
          </cell>
          <cell r="F2444">
            <v>39525360</v>
          </cell>
          <cell r="H2444">
            <v>29644020</v>
          </cell>
        </row>
        <row r="2445">
          <cell r="A2445">
            <v>432180</v>
          </cell>
          <cell r="B2445" t="str">
            <v>RS</v>
          </cell>
          <cell r="C2445" t="str">
            <v>TRÊS DE MAIO</v>
          </cell>
          <cell r="D2445" t="str">
            <v>432180</v>
          </cell>
          <cell r="F2445">
            <v>588000</v>
          </cell>
          <cell r="H2445">
            <v>441000</v>
          </cell>
        </row>
        <row r="2446">
          <cell r="A2446">
            <v>432215</v>
          </cell>
          <cell r="B2446" t="str">
            <v>RS</v>
          </cell>
          <cell r="C2446" t="str">
            <v>TUNAS</v>
          </cell>
          <cell r="D2446" t="str">
            <v>432215</v>
          </cell>
          <cell r="E2446">
            <v>5532</v>
          </cell>
          <cell r="F2446">
            <v>23130695</v>
          </cell>
          <cell r="G2446">
            <v>18857</v>
          </cell>
          <cell r="H2446">
            <v>17907991</v>
          </cell>
        </row>
        <row r="2447">
          <cell r="A2447">
            <v>432234</v>
          </cell>
          <cell r="B2447" t="str">
            <v>RS</v>
          </cell>
          <cell r="C2447" t="str">
            <v>UBIRETAMA</v>
          </cell>
          <cell r="D2447" t="str">
            <v>432234</v>
          </cell>
          <cell r="F2447">
            <v>29750700</v>
          </cell>
          <cell r="H2447">
            <v>22313025</v>
          </cell>
        </row>
        <row r="2448">
          <cell r="A2448">
            <v>432253</v>
          </cell>
          <cell r="B2448" t="str">
            <v>RS</v>
          </cell>
          <cell r="C2448" t="str">
            <v>VALE DO SOL</v>
          </cell>
          <cell r="D2448" t="str">
            <v>432253</v>
          </cell>
          <cell r="E2448">
            <v>50040</v>
          </cell>
          <cell r="F2448">
            <v>66582133</v>
          </cell>
          <cell r="G2448">
            <v>43084</v>
          </cell>
          <cell r="H2448">
            <v>48628509</v>
          </cell>
        </row>
        <row r="2449">
          <cell r="A2449">
            <v>432270</v>
          </cell>
          <cell r="B2449" t="str">
            <v>RS</v>
          </cell>
          <cell r="C2449" t="str">
            <v>VERA CRUZ</v>
          </cell>
          <cell r="D2449" t="str">
            <v>432270</v>
          </cell>
          <cell r="E2449">
            <v>154388</v>
          </cell>
          <cell r="F2449">
            <v>53071794</v>
          </cell>
          <cell r="G2449">
            <v>78035</v>
          </cell>
          <cell r="H2449">
            <v>44381528</v>
          </cell>
        </row>
        <row r="2450">
          <cell r="A2450">
            <v>432310</v>
          </cell>
          <cell r="B2450" t="str">
            <v>RS</v>
          </cell>
          <cell r="C2450" t="str">
            <v>VICENTE DUTRA</v>
          </cell>
          <cell r="D2450" t="str">
            <v>432310</v>
          </cell>
          <cell r="F2450">
            <v>0</v>
          </cell>
          <cell r="H2450">
            <v>0</v>
          </cell>
        </row>
        <row r="2451">
          <cell r="A2451">
            <v>432330</v>
          </cell>
          <cell r="B2451" t="str">
            <v>RS</v>
          </cell>
          <cell r="C2451" t="str">
            <v>VILA FLORES</v>
          </cell>
          <cell r="D2451" t="str">
            <v>432330</v>
          </cell>
          <cell r="F2451">
            <v>1857912</v>
          </cell>
          <cell r="H2451">
            <v>1393434</v>
          </cell>
        </row>
        <row r="2452">
          <cell r="A2452">
            <v>432345</v>
          </cell>
          <cell r="B2452" t="str">
            <v>RS</v>
          </cell>
          <cell r="C2452" t="str">
            <v>VILA NOVA DO SUL</v>
          </cell>
          <cell r="D2452" t="str">
            <v>432345</v>
          </cell>
          <cell r="E2452">
            <v>480</v>
          </cell>
          <cell r="F2452">
            <v>8896570</v>
          </cell>
          <cell r="G2452">
            <v>654</v>
          </cell>
          <cell r="H2452">
            <v>6856248</v>
          </cell>
        </row>
        <row r="2453">
          <cell r="A2453">
            <v>432375</v>
          </cell>
          <cell r="B2453" t="str">
            <v>RS</v>
          </cell>
          <cell r="C2453" t="str">
            <v>VITÓRIA DAS MISSÕES</v>
          </cell>
          <cell r="D2453" t="str">
            <v>432375</v>
          </cell>
          <cell r="E2453">
            <v>21314</v>
          </cell>
          <cell r="F2453">
            <v>21163824</v>
          </cell>
          <cell r="G2453">
            <v>3706</v>
          </cell>
          <cell r="H2453">
            <v>18901623</v>
          </cell>
        </row>
        <row r="2454">
          <cell r="A2454">
            <v>432377</v>
          </cell>
          <cell r="B2454" t="str">
            <v>RS</v>
          </cell>
          <cell r="C2454" t="str">
            <v>WESTFALIA</v>
          </cell>
          <cell r="D2454" t="str">
            <v>432377</v>
          </cell>
          <cell r="E2454">
            <v>706</v>
          </cell>
          <cell r="F2454">
            <v>32630307</v>
          </cell>
          <cell r="G2454">
            <v>206</v>
          </cell>
          <cell r="H2454">
            <v>21754927</v>
          </cell>
        </row>
        <row r="2455">
          <cell r="A2455">
            <v>110001</v>
          </cell>
          <cell r="B2455" t="str">
            <v>RO</v>
          </cell>
          <cell r="C2455" t="str">
            <v>ALTA FLORESTA D'OESTE</v>
          </cell>
          <cell r="D2455" t="str">
            <v>110001</v>
          </cell>
          <cell r="E2455">
            <v>197128</v>
          </cell>
          <cell r="F2455">
            <v>28953865</v>
          </cell>
          <cell r="G2455">
            <v>197324</v>
          </cell>
          <cell r="H2455">
            <v>22091466</v>
          </cell>
        </row>
        <row r="2456">
          <cell r="A2456">
            <v>110037</v>
          </cell>
          <cell r="B2456" t="str">
            <v>RO</v>
          </cell>
          <cell r="C2456" t="str">
            <v>ALTO ALEGRE DOS PARECIS</v>
          </cell>
          <cell r="D2456" t="str">
            <v>110037</v>
          </cell>
          <cell r="F2456">
            <v>11174940</v>
          </cell>
          <cell r="H2456">
            <v>8381205</v>
          </cell>
        </row>
        <row r="2457">
          <cell r="A2457">
            <v>110040</v>
          </cell>
          <cell r="B2457" t="str">
            <v>RO</v>
          </cell>
          <cell r="C2457" t="str">
            <v>ALTO PARAÍSO</v>
          </cell>
          <cell r="D2457" t="str">
            <v>110040</v>
          </cell>
          <cell r="F2457">
            <v>18821012</v>
          </cell>
          <cell r="H2457">
            <v>14115759</v>
          </cell>
        </row>
        <row r="2458">
          <cell r="A2458">
            <v>110034</v>
          </cell>
          <cell r="B2458" t="str">
            <v>RO</v>
          </cell>
          <cell r="C2458" t="str">
            <v>ALVORADA D'OESTE</v>
          </cell>
          <cell r="D2458" t="str">
            <v>110034</v>
          </cell>
          <cell r="E2458">
            <v>498</v>
          </cell>
          <cell r="F2458">
            <v>2351806</v>
          </cell>
          <cell r="G2458">
            <v>563</v>
          </cell>
          <cell r="H2458">
            <v>1748841</v>
          </cell>
        </row>
        <row r="2459">
          <cell r="A2459">
            <v>110002</v>
          </cell>
          <cell r="B2459" t="str">
            <v>RO</v>
          </cell>
          <cell r="C2459" t="str">
            <v>ARIQUEMES</v>
          </cell>
          <cell r="D2459" t="str">
            <v>110002</v>
          </cell>
          <cell r="F2459">
            <v>115340932</v>
          </cell>
          <cell r="H2459">
            <v>86503494</v>
          </cell>
        </row>
        <row r="2460">
          <cell r="A2460">
            <v>110045</v>
          </cell>
          <cell r="B2460" t="str">
            <v>RO</v>
          </cell>
          <cell r="C2460" t="str">
            <v>BURITIS</v>
          </cell>
          <cell r="D2460" t="str">
            <v>110045</v>
          </cell>
          <cell r="E2460">
            <v>168</v>
          </cell>
          <cell r="F2460">
            <v>7560</v>
          </cell>
          <cell r="G2460">
            <v>290</v>
          </cell>
          <cell r="H2460">
            <v>5670</v>
          </cell>
        </row>
        <row r="2461">
          <cell r="A2461">
            <v>110003</v>
          </cell>
          <cell r="B2461" t="str">
            <v>RO</v>
          </cell>
          <cell r="C2461" t="str">
            <v>CABIXI</v>
          </cell>
          <cell r="D2461" t="str">
            <v>110003</v>
          </cell>
          <cell r="F2461">
            <v>414736</v>
          </cell>
          <cell r="H2461">
            <v>311052</v>
          </cell>
        </row>
        <row r="2462">
          <cell r="A2462">
            <v>110060</v>
          </cell>
          <cell r="B2462" t="str">
            <v>RO</v>
          </cell>
          <cell r="C2462" t="str">
            <v>CACAULÂNDIA</v>
          </cell>
          <cell r="D2462" t="str">
            <v>110060</v>
          </cell>
          <cell r="E2462">
            <v>50078</v>
          </cell>
          <cell r="F2462">
            <v>5520866</v>
          </cell>
          <cell r="G2462">
            <v>39386</v>
          </cell>
          <cell r="H2462">
            <v>4753606</v>
          </cell>
        </row>
        <row r="2463">
          <cell r="A2463">
            <v>110004</v>
          </cell>
          <cell r="B2463" t="str">
            <v>RO</v>
          </cell>
          <cell r="C2463" t="str">
            <v>CACOAL</v>
          </cell>
          <cell r="D2463" t="str">
            <v>110004</v>
          </cell>
          <cell r="F2463">
            <v>41889036</v>
          </cell>
          <cell r="H2463">
            <v>31416777</v>
          </cell>
        </row>
        <row r="2464">
          <cell r="A2464">
            <v>110070</v>
          </cell>
          <cell r="B2464" t="str">
            <v>RO</v>
          </cell>
          <cell r="C2464" t="str">
            <v>CAMPO NOVO DE RONDÔNIA</v>
          </cell>
          <cell r="D2464" t="str">
            <v>110070</v>
          </cell>
          <cell r="F2464">
            <v>4943428</v>
          </cell>
          <cell r="H2464">
            <v>3707571</v>
          </cell>
        </row>
        <row r="2465">
          <cell r="A2465">
            <v>110080</v>
          </cell>
          <cell r="B2465" t="str">
            <v>RO</v>
          </cell>
          <cell r="C2465" t="str">
            <v>CANDEIAS DO JAMARI</v>
          </cell>
          <cell r="D2465" t="str">
            <v>110080</v>
          </cell>
          <cell r="F2465">
            <v>18480</v>
          </cell>
          <cell r="H2465">
            <v>88410</v>
          </cell>
        </row>
        <row r="2466">
          <cell r="A2466">
            <v>110005</v>
          </cell>
          <cell r="B2466" t="str">
            <v>RO</v>
          </cell>
          <cell r="C2466" t="str">
            <v>CEREJEIRAS</v>
          </cell>
          <cell r="D2466" t="str">
            <v>110005</v>
          </cell>
          <cell r="E2466">
            <v>543</v>
          </cell>
          <cell r="F2466">
            <v>6665348</v>
          </cell>
          <cell r="G2466">
            <v>265</v>
          </cell>
          <cell r="H2466">
            <v>5002901</v>
          </cell>
        </row>
        <row r="2467">
          <cell r="A2467">
            <v>110092</v>
          </cell>
          <cell r="B2467" t="str">
            <v>RO</v>
          </cell>
          <cell r="C2467" t="str">
            <v>CHUPINGUAIA</v>
          </cell>
          <cell r="D2467" t="str">
            <v>110092</v>
          </cell>
          <cell r="E2467">
            <v>42503</v>
          </cell>
          <cell r="F2467">
            <v>18688833</v>
          </cell>
          <cell r="G2467">
            <v>5066</v>
          </cell>
          <cell r="H2467">
            <v>19321644</v>
          </cell>
        </row>
        <row r="2468">
          <cell r="A2468">
            <v>110006</v>
          </cell>
          <cell r="B2468" t="str">
            <v>RO</v>
          </cell>
          <cell r="C2468" t="str">
            <v>COLORADO DO OESTE</v>
          </cell>
          <cell r="D2468" t="str">
            <v>110006</v>
          </cell>
          <cell r="F2468">
            <v>9359168</v>
          </cell>
          <cell r="H2468">
            <v>7019376</v>
          </cell>
        </row>
        <row r="2469">
          <cell r="A2469">
            <v>110008</v>
          </cell>
          <cell r="B2469" t="str">
            <v>RO</v>
          </cell>
          <cell r="C2469" t="str">
            <v>COSTA MARQUES</v>
          </cell>
          <cell r="D2469" t="str">
            <v>110008</v>
          </cell>
          <cell r="E2469">
            <v>367</v>
          </cell>
          <cell r="F2469">
            <v>3782722</v>
          </cell>
          <cell r="G2469">
            <v>175</v>
          </cell>
          <cell r="H2469">
            <v>2824849</v>
          </cell>
        </row>
        <row r="2470">
          <cell r="A2470">
            <v>110094</v>
          </cell>
          <cell r="B2470" t="str">
            <v>RO</v>
          </cell>
          <cell r="C2470" t="str">
            <v>CUJUBIM</v>
          </cell>
          <cell r="D2470" t="str">
            <v>110094</v>
          </cell>
          <cell r="F2470">
            <v>25060196</v>
          </cell>
          <cell r="G2470">
            <v>1083</v>
          </cell>
          <cell r="H2470">
            <v>18795147</v>
          </cell>
        </row>
        <row r="2471">
          <cell r="A2471">
            <v>110009</v>
          </cell>
          <cell r="B2471" t="str">
            <v>RO</v>
          </cell>
          <cell r="C2471" t="str">
            <v>ESPIGÃO D'OESTE</v>
          </cell>
          <cell r="D2471" t="str">
            <v>110009</v>
          </cell>
          <cell r="E2471">
            <v>4918</v>
          </cell>
          <cell r="F2471">
            <v>5566910</v>
          </cell>
          <cell r="G2471">
            <v>2594</v>
          </cell>
          <cell r="H2471">
            <v>4500267</v>
          </cell>
        </row>
        <row r="2472">
          <cell r="A2472">
            <v>110100</v>
          </cell>
          <cell r="B2472" t="str">
            <v>RO</v>
          </cell>
          <cell r="C2472" t="str">
            <v>GOVERNADOR JORGE TEIXEIRA</v>
          </cell>
          <cell r="D2472" t="str">
            <v>110100</v>
          </cell>
          <cell r="E2472">
            <v>4072</v>
          </cell>
          <cell r="F2472">
            <v>1157369</v>
          </cell>
          <cell r="G2472">
            <v>1685</v>
          </cell>
          <cell r="H2472">
            <v>872418</v>
          </cell>
        </row>
        <row r="2473">
          <cell r="A2473">
            <v>110110</v>
          </cell>
          <cell r="B2473" t="str">
            <v>RO</v>
          </cell>
          <cell r="C2473" t="str">
            <v>ITAPUÃ DO OESTE</v>
          </cell>
          <cell r="D2473" t="str">
            <v>110110</v>
          </cell>
          <cell r="F2473">
            <v>5963972</v>
          </cell>
          <cell r="H2473">
            <v>4472979</v>
          </cell>
        </row>
        <row r="2474">
          <cell r="A2474">
            <v>110011</v>
          </cell>
          <cell r="B2474" t="str">
            <v>RO</v>
          </cell>
          <cell r="C2474" t="str">
            <v>JARU</v>
          </cell>
          <cell r="D2474" t="str">
            <v>110011</v>
          </cell>
          <cell r="E2474">
            <v>7698</v>
          </cell>
          <cell r="F2474">
            <v>22827786</v>
          </cell>
          <cell r="G2474">
            <v>191</v>
          </cell>
          <cell r="H2474">
            <v>17167748</v>
          </cell>
        </row>
        <row r="2475">
          <cell r="A2475">
            <v>110012</v>
          </cell>
          <cell r="B2475" t="str">
            <v>RO</v>
          </cell>
          <cell r="C2475" t="str">
            <v>JI-PARANÁ</v>
          </cell>
          <cell r="D2475" t="str">
            <v>110012</v>
          </cell>
          <cell r="E2475">
            <v>8644</v>
          </cell>
          <cell r="F2475">
            <v>10957982</v>
          </cell>
          <cell r="G2475">
            <v>2795</v>
          </cell>
          <cell r="H2475">
            <v>8313961</v>
          </cell>
        </row>
        <row r="2476">
          <cell r="A2476">
            <v>110013</v>
          </cell>
          <cell r="B2476" t="str">
            <v>RO</v>
          </cell>
          <cell r="C2476" t="str">
            <v>MACHADINHO D'OESTE</v>
          </cell>
          <cell r="D2476" t="str">
            <v>110013</v>
          </cell>
          <cell r="E2476">
            <v>112603</v>
          </cell>
          <cell r="F2476">
            <v>36068593</v>
          </cell>
          <cell r="G2476">
            <v>70915</v>
          </cell>
          <cell r="H2476">
            <v>25196159</v>
          </cell>
        </row>
        <row r="2477">
          <cell r="A2477">
            <v>110120</v>
          </cell>
          <cell r="B2477" t="str">
            <v>RO</v>
          </cell>
          <cell r="C2477" t="str">
            <v>MINISTRO ANDREAZZA</v>
          </cell>
          <cell r="D2477" t="str">
            <v>110120</v>
          </cell>
          <cell r="E2477">
            <v>860</v>
          </cell>
          <cell r="F2477">
            <v>8914004</v>
          </cell>
          <cell r="H2477">
            <v>5959251</v>
          </cell>
        </row>
        <row r="2478">
          <cell r="A2478">
            <v>110130</v>
          </cell>
          <cell r="B2478" t="str">
            <v>RO</v>
          </cell>
          <cell r="C2478" t="str">
            <v>MIRANTE DA SERRA</v>
          </cell>
          <cell r="D2478" t="str">
            <v>110130</v>
          </cell>
          <cell r="E2478">
            <v>21836</v>
          </cell>
          <cell r="F2478">
            <v>10348565</v>
          </cell>
          <cell r="G2478">
            <v>6824</v>
          </cell>
          <cell r="H2478">
            <v>7980332</v>
          </cell>
        </row>
        <row r="2479">
          <cell r="A2479">
            <v>110140</v>
          </cell>
          <cell r="B2479" t="str">
            <v>RO</v>
          </cell>
          <cell r="C2479" t="str">
            <v>MONTE NEGRO</v>
          </cell>
          <cell r="D2479" t="str">
            <v>110140</v>
          </cell>
          <cell r="F2479">
            <v>10335192</v>
          </cell>
          <cell r="H2479">
            <v>7751394</v>
          </cell>
        </row>
        <row r="2480">
          <cell r="A2480">
            <v>110014</v>
          </cell>
          <cell r="B2480" t="str">
            <v>RO</v>
          </cell>
          <cell r="C2480" t="str">
            <v>NOVA BRASILÂNDIA D'OESTE</v>
          </cell>
          <cell r="D2480" t="str">
            <v>110014</v>
          </cell>
          <cell r="F2480">
            <v>30711408</v>
          </cell>
          <cell r="H2480">
            <v>23033556</v>
          </cell>
        </row>
        <row r="2481">
          <cell r="A2481">
            <v>110143</v>
          </cell>
          <cell r="B2481" t="str">
            <v>RO</v>
          </cell>
          <cell r="C2481" t="str">
            <v>NOVA UNIÃO</v>
          </cell>
          <cell r="D2481" t="str">
            <v>110143</v>
          </cell>
          <cell r="E2481">
            <v>7427</v>
          </cell>
          <cell r="F2481">
            <v>8091674</v>
          </cell>
          <cell r="G2481">
            <v>305</v>
          </cell>
          <cell r="H2481">
            <v>5927922</v>
          </cell>
        </row>
        <row r="2482">
          <cell r="A2482">
            <v>110050</v>
          </cell>
          <cell r="B2482" t="str">
            <v>RO</v>
          </cell>
          <cell r="C2482" t="str">
            <v>NOVO HORIZONTE DO OESTE</v>
          </cell>
          <cell r="D2482" t="str">
            <v>110050</v>
          </cell>
          <cell r="E2482">
            <v>56011</v>
          </cell>
          <cell r="F2482">
            <v>8085732</v>
          </cell>
          <cell r="G2482">
            <v>15255</v>
          </cell>
          <cell r="H2482">
            <v>6031025</v>
          </cell>
        </row>
        <row r="2483">
          <cell r="A2483">
            <v>110015</v>
          </cell>
          <cell r="B2483" t="str">
            <v>RO</v>
          </cell>
          <cell r="C2483" t="str">
            <v>OURO PRETO DO OESTE</v>
          </cell>
          <cell r="D2483" t="str">
            <v>110015</v>
          </cell>
          <cell r="F2483">
            <v>253176</v>
          </cell>
          <cell r="H2483">
            <v>189882</v>
          </cell>
        </row>
        <row r="2484">
          <cell r="A2484">
            <v>110145</v>
          </cell>
          <cell r="B2484" t="str">
            <v>RO</v>
          </cell>
          <cell r="C2484" t="str">
            <v>PARECIS</v>
          </cell>
          <cell r="D2484" t="str">
            <v>110145</v>
          </cell>
          <cell r="F2484">
            <v>3454472</v>
          </cell>
          <cell r="H2484">
            <v>2590854</v>
          </cell>
        </row>
        <row r="2485">
          <cell r="A2485">
            <v>110018</v>
          </cell>
          <cell r="B2485" t="str">
            <v>RO</v>
          </cell>
          <cell r="C2485" t="str">
            <v>PIMENTA BUENO</v>
          </cell>
          <cell r="D2485" t="str">
            <v>110018</v>
          </cell>
          <cell r="E2485">
            <v>45251</v>
          </cell>
          <cell r="F2485">
            <v>32173495</v>
          </cell>
          <cell r="G2485">
            <v>212080</v>
          </cell>
          <cell r="H2485">
            <v>22739712</v>
          </cell>
        </row>
        <row r="2486">
          <cell r="A2486">
            <v>110146</v>
          </cell>
          <cell r="B2486" t="str">
            <v>RO</v>
          </cell>
          <cell r="C2486" t="str">
            <v>PIMENTEIRAS DO OESTE</v>
          </cell>
          <cell r="D2486" t="str">
            <v>110146</v>
          </cell>
          <cell r="F2486">
            <v>948528</v>
          </cell>
          <cell r="H2486">
            <v>711396</v>
          </cell>
        </row>
        <row r="2487">
          <cell r="A2487">
            <v>110020</v>
          </cell>
          <cell r="B2487" t="str">
            <v>RO</v>
          </cell>
          <cell r="C2487" t="str">
            <v>PORTO VELHO</v>
          </cell>
          <cell r="D2487" t="str">
            <v>110020</v>
          </cell>
          <cell r="E2487">
            <v>3416587</v>
          </cell>
          <cell r="F2487">
            <v>305680542</v>
          </cell>
          <cell r="G2487">
            <v>2926528</v>
          </cell>
          <cell r="H2487">
            <v>235768796</v>
          </cell>
        </row>
        <row r="2488">
          <cell r="A2488">
            <v>110147</v>
          </cell>
          <cell r="B2488" t="str">
            <v>RO</v>
          </cell>
          <cell r="C2488" t="str">
            <v>PRIMAVERA DE RONDÔNIA</v>
          </cell>
          <cell r="D2488" t="str">
            <v>110147</v>
          </cell>
          <cell r="F2488">
            <v>10034358</v>
          </cell>
          <cell r="G2488">
            <v>80</v>
          </cell>
          <cell r="H2488">
            <v>7034288</v>
          </cell>
        </row>
        <row r="2489">
          <cell r="A2489">
            <v>110028</v>
          </cell>
          <cell r="B2489" t="str">
            <v>RO</v>
          </cell>
          <cell r="C2489" t="str">
            <v>ROLIM DE MOURA</v>
          </cell>
          <cell r="D2489" t="str">
            <v>110028</v>
          </cell>
          <cell r="F2489">
            <v>48483372</v>
          </cell>
          <cell r="H2489">
            <v>36362529</v>
          </cell>
        </row>
        <row r="2490">
          <cell r="A2490">
            <v>110029</v>
          </cell>
          <cell r="B2490" t="str">
            <v>RO</v>
          </cell>
          <cell r="C2490" t="str">
            <v>SANTA LUZIA D'OESTE</v>
          </cell>
          <cell r="D2490" t="str">
            <v>110029</v>
          </cell>
          <cell r="F2490">
            <v>9308992</v>
          </cell>
          <cell r="H2490">
            <v>6981744</v>
          </cell>
        </row>
        <row r="2491">
          <cell r="A2491">
            <v>110149</v>
          </cell>
          <cell r="B2491" t="str">
            <v>RO</v>
          </cell>
          <cell r="C2491" t="str">
            <v>SÃO FRANCISCO DO GUAPORÉ</v>
          </cell>
          <cell r="D2491" t="str">
            <v>110149</v>
          </cell>
          <cell r="E2491">
            <v>5647</v>
          </cell>
          <cell r="F2491">
            <v>6965224</v>
          </cell>
          <cell r="G2491">
            <v>2570</v>
          </cell>
          <cell r="H2491">
            <v>5223918</v>
          </cell>
        </row>
        <row r="2492">
          <cell r="A2492">
            <v>110032</v>
          </cell>
          <cell r="B2492" t="str">
            <v>RO</v>
          </cell>
          <cell r="C2492" t="str">
            <v>SÃO MIGUEL DO GUAPORÉ</v>
          </cell>
          <cell r="D2492" t="str">
            <v>110032</v>
          </cell>
          <cell r="E2492">
            <v>1420</v>
          </cell>
          <cell r="F2492">
            <v>111443136</v>
          </cell>
          <cell r="G2492">
            <v>270</v>
          </cell>
          <cell r="H2492">
            <v>83553988</v>
          </cell>
        </row>
        <row r="2493">
          <cell r="A2493">
            <v>110150</v>
          </cell>
          <cell r="B2493" t="str">
            <v>RO</v>
          </cell>
          <cell r="C2493" t="str">
            <v>SERINGUEIRAS</v>
          </cell>
          <cell r="D2493" t="str">
            <v>110150</v>
          </cell>
          <cell r="F2493">
            <v>1129856</v>
          </cell>
          <cell r="H2493">
            <v>847392</v>
          </cell>
        </row>
        <row r="2494">
          <cell r="A2494">
            <v>110155</v>
          </cell>
          <cell r="B2494" t="str">
            <v>RO</v>
          </cell>
          <cell r="C2494" t="str">
            <v>TEIXEIRÓPOLIS</v>
          </cell>
          <cell r="D2494" t="str">
            <v>110155</v>
          </cell>
          <cell r="E2494">
            <v>112483</v>
          </cell>
          <cell r="F2494">
            <v>7898295</v>
          </cell>
          <cell r="G2494">
            <v>71034</v>
          </cell>
          <cell r="H2494">
            <v>5741803</v>
          </cell>
        </row>
        <row r="2495">
          <cell r="A2495">
            <v>110160</v>
          </cell>
          <cell r="B2495" t="str">
            <v>RO</v>
          </cell>
          <cell r="C2495" t="str">
            <v>THEOBROMA</v>
          </cell>
          <cell r="D2495" t="str">
            <v>110160</v>
          </cell>
          <cell r="E2495">
            <v>50352</v>
          </cell>
          <cell r="F2495">
            <v>15384281</v>
          </cell>
          <cell r="G2495">
            <v>23822</v>
          </cell>
          <cell r="H2495">
            <v>11098379</v>
          </cell>
        </row>
        <row r="2496">
          <cell r="A2496">
            <v>110170</v>
          </cell>
          <cell r="B2496" t="str">
            <v>RO</v>
          </cell>
          <cell r="C2496" t="str">
            <v>URUPÁ</v>
          </cell>
          <cell r="D2496" t="str">
            <v>110170</v>
          </cell>
          <cell r="E2496">
            <v>377275</v>
          </cell>
          <cell r="F2496">
            <v>5688647</v>
          </cell>
          <cell r="H2496">
            <v>1185973</v>
          </cell>
        </row>
        <row r="2497">
          <cell r="A2497">
            <v>110180</v>
          </cell>
          <cell r="B2497" t="str">
            <v>RO</v>
          </cell>
          <cell r="C2497" t="str">
            <v>VALE DO PARAÍSO</v>
          </cell>
          <cell r="D2497" t="str">
            <v>110180</v>
          </cell>
          <cell r="E2497">
            <v>29789</v>
          </cell>
          <cell r="F2497">
            <v>11869882</v>
          </cell>
          <cell r="G2497">
            <v>13760</v>
          </cell>
          <cell r="H2497">
            <v>8562414</v>
          </cell>
        </row>
        <row r="2498">
          <cell r="A2498">
            <v>110030</v>
          </cell>
          <cell r="B2498" t="str">
            <v>RO</v>
          </cell>
          <cell r="C2498" t="str">
            <v>VILHENA</v>
          </cell>
          <cell r="D2498" t="str">
            <v>110030</v>
          </cell>
          <cell r="E2498">
            <v>8797</v>
          </cell>
          <cell r="F2498">
            <v>146833606</v>
          </cell>
          <cell r="G2498">
            <v>2261</v>
          </cell>
          <cell r="H2498">
            <v>110077128</v>
          </cell>
        </row>
        <row r="2499">
          <cell r="A2499">
            <v>140005</v>
          </cell>
          <cell r="B2499" t="str">
            <v>RR</v>
          </cell>
          <cell r="C2499" t="str">
            <v>ALTO ALEGRE</v>
          </cell>
          <cell r="D2499" t="str">
            <v>140005</v>
          </cell>
          <cell r="F2499">
            <v>5416824</v>
          </cell>
          <cell r="H2499">
            <v>4062618</v>
          </cell>
        </row>
        <row r="2500">
          <cell r="A2500">
            <v>140015</v>
          </cell>
          <cell r="B2500" t="str">
            <v>RR</v>
          </cell>
          <cell r="C2500" t="str">
            <v>BONFIM</v>
          </cell>
          <cell r="D2500" t="str">
            <v>140015</v>
          </cell>
          <cell r="E2500">
            <v>27931</v>
          </cell>
          <cell r="F2500">
            <v>41128020</v>
          </cell>
          <cell r="G2500">
            <v>56926</v>
          </cell>
          <cell r="H2500">
            <v>31408124</v>
          </cell>
        </row>
        <row r="2501">
          <cell r="A2501">
            <v>140030</v>
          </cell>
          <cell r="B2501" t="str">
            <v>RR</v>
          </cell>
          <cell r="C2501" t="str">
            <v>MUCAJAÍ</v>
          </cell>
          <cell r="D2501" t="str">
            <v>140030</v>
          </cell>
          <cell r="F2501">
            <v>5879720</v>
          </cell>
          <cell r="H2501">
            <v>4409790</v>
          </cell>
        </row>
        <row r="2502">
          <cell r="A2502">
            <v>140040</v>
          </cell>
          <cell r="B2502" t="str">
            <v>RR</v>
          </cell>
          <cell r="C2502" t="str">
            <v>NORMANDIA</v>
          </cell>
          <cell r="D2502" t="str">
            <v>140040</v>
          </cell>
          <cell r="F2502">
            <v>1120</v>
          </cell>
          <cell r="H2502">
            <v>840</v>
          </cell>
        </row>
        <row r="2503">
          <cell r="A2503">
            <v>140045</v>
          </cell>
          <cell r="B2503" t="str">
            <v>RR</v>
          </cell>
          <cell r="C2503" t="str">
            <v>PACARAIMA</v>
          </cell>
          <cell r="D2503" t="str">
            <v>140045</v>
          </cell>
          <cell r="F2503">
            <v>1244600</v>
          </cell>
          <cell r="H2503">
            <v>933450</v>
          </cell>
        </row>
        <row r="2504">
          <cell r="A2504">
            <v>140070</v>
          </cell>
          <cell r="B2504" t="str">
            <v>RR</v>
          </cell>
          <cell r="C2504" t="str">
            <v>UIRAMUTÃ</v>
          </cell>
          <cell r="D2504" t="str">
            <v>140070</v>
          </cell>
          <cell r="E2504">
            <v>32493</v>
          </cell>
          <cell r="F2504">
            <v>2889063</v>
          </cell>
          <cell r="G2504">
            <v>30029</v>
          </cell>
          <cell r="H2504">
            <v>3458660</v>
          </cell>
        </row>
        <row r="2505">
          <cell r="A2505">
            <v>420060</v>
          </cell>
          <cell r="B2505" t="str">
            <v>SC</v>
          </cell>
          <cell r="C2505" t="str">
            <v>ÁGUAS MORNAS</v>
          </cell>
          <cell r="D2505" t="str">
            <v>420060</v>
          </cell>
          <cell r="F2505">
            <v>20732264</v>
          </cell>
          <cell r="H2505">
            <v>15549198</v>
          </cell>
        </row>
        <row r="2506">
          <cell r="A2506">
            <v>420075</v>
          </cell>
          <cell r="B2506" t="str">
            <v>SC</v>
          </cell>
          <cell r="C2506" t="str">
            <v>ALTO BELA VISTA</v>
          </cell>
          <cell r="D2506" t="str">
            <v>420075</v>
          </cell>
          <cell r="E2506">
            <v>286</v>
          </cell>
          <cell r="F2506">
            <v>7146890</v>
          </cell>
          <cell r="G2506">
            <v>418</v>
          </cell>
          <cell r="H2506">
            <v>6009914</v>
          </cell>
        </row>
        <row r="2507">
          <cell r="A2507">
            <v>420190</v>
          </cell>
          <cell r="B2507" t="str">
            <v>SC</v>
          </cell>
          <cell r="C2507" t="str">
            <v>AURORA</v>
          </cell>
          <cell r="D2507" t="str">
            <v>420190</v>
          </cell>
          <cell r="F2507">
            <v>21405300</v>
          </cell>
          <cell r="H2507">
            <v>16053975</v>
          </cell>
        </row>
        <row r="2508">
          <cell r="A2508">
            <v>420213</v>
          </cell>
          <cell r="B2508" t="str">
            <v>SC</v>
          </cell>
          <cell r="C2508" t="str">
            <v>BELA VISTA DO TOLDO</v>
          </cell>
          <cell r="D2508" t="str">
            <v>420213</v>
          </cell>
          <cell r="E2508">
            <v>5307</v>
          </cell>
          <cell r="F2508">
            <v>9269747</v>
          </cell>
          <cell r="G2508">
            <v>8017</v>
          </cell>
          <cell r="H2508">
            <v>7125969</v>
          </cell>
        </row>
        <row r="2509">
          <cell r="A2509">
            <v>420230</v>
          </cell>
          <cell r="B2509" t="str">
            <v>SC</v>
          </cell>
          <cell r="C2509" t="str">
            <v>BIGUAÇU</v>
          </cell>
          <cell r="D2509" t="str">
            <v>420230</v>
          </cell>
          <cell r="F2509">
            <v>0</v>
          </cell>
          <cell r="H2509">
            <v>0</v>
          </cell>
        </row>
        <row r="2510">
          <cell r="A2510">
            <v>420243</v>
          </cell>
          <cell r="B2510" t="str">
            <v>SC</v>
          </cell>
          <cell r="C2510" t="str">
            <v>BOCAINA DO SUL</v>
          </cell>
          <cell r="D2510" t="str">
            <v>420243</v>
          </cell>
          <cell r="F2510">
            <v>32484200</v>
          </cell>
          <cell r="H2510">
            <v>24363150</v>
          </cell>
        </row>
        <row r="2511">
          <cell r="A2511">
            <v>420253</v>
          </cell>
          <cell r="B2511" t="str">
            <v>SC</v>
          </cell>
          <cell r="C2511" t="str">
            <v>BOM JESUS</v>
          </cell>
          <cell r="D2511" t="str">
            <v>420253</v>
          </cell>
          <cell r="F2511">
            <v>12878600</v>
          </cell>
          <cell r="H2511">
            <v>9658950</v>
          </cell>
        </row>
        <row r="2512">
          <cell r="A2512">
            <v>420245</v>
          </cell>
          <cell r="B2512" t="str">
            <v>SC</v>
          </cell>
          <cell r="C2512" t="str">
            <v>BOMBINHAS</v>
          </cell>
          <cell r="D2512" t="str">
            <v>420245</v>
          </cell>
          <cell r="F2512">
            <v>16167368</v>
          </cell>
          <cell r="H2512">
            <v>12125526</v>
          </cell>
        </row>
        <row r="2513">
          <cell r="A2513">
            <v>420270</v>
          </cell>
          <cell r="B2513" t="str">
            <v>SC</v>
          </cell>
          <cell r="C2513" t="str">
            <v>BOTUVERÁ</v>
          </cell>
          <cell r="D2513" t="str">
            <v>420270</v>
          </cell>
          <cell r="F2513">
            <v>22025668</v>
          </cell>
          <cell r="H2513">
            <v>16519251</v>
          </cell>
        </row>
        <row r="2514">
          <cell r="A2514">
            <v>420290</v>
          </cell>
          <cell r="B2514" t="str">
            <v>SC</v>
          </cell>
          <cell r="C2514" t="str">
            <v>BRUSQUE</v>
          </cell>
          <cell r="D2514" t="str">
            <v>420290</v>
          </cell>
          <cell r="F2514">
            <v>75506368</v>
          </cell>
          <cell r="H2514">
            <v>56629776</v>
          </cell>
        </row>
        <row r="2515">
          <cell r="A2515">
            <v>420315</v>
          </cell>
          <cell r="B2515" t="str">
            <v>SC</v>
          </cell>
          <cell r="C2515" t="str">
            <v>CALMON</v>
          </cell>
          <cell r="D2515" t="str">
            <v>420315</v>
          </cell>
          <cell r="F2515">
            <v>6097504</v>
          </cell>
          <cell r="H2515">
            <v>4573128</v>
          </cell>
        </row>
        <row r="2516">
          <cell r="A2516">
            <v>420370</v>
          </cell>
          <cell r="B2516" t="str">
            <v>SC</v>
          </cell>
          <cell r="C2516" t="str">
            <v>CANELINHA</v>
          </cell>
          <cell r="D2516" t="str">
            <v>420370</v>
          </cell>
          <cell r="F2516">
            <v>28483616</v>
          </cell>
          <cell r="H2516">
            <v>21362712</v>
          </cell>
        </row>
        <row r="2517">
          <cell r="A2517">
            <v>420455</v>
          </cell>
          <cell r="B2517" t="str">
            <v>SC</v>
          </cell>
          <cell r="C2517" t="str">
            <v>CORREIA PINTO</v>
          </cell>
          <cell r="D2517" t="str">
            <v>420455</v>
          </cell>
          <cell r="E2517">
            <v>3503</v>
          </cell>
          <cell r="F2517">
            <v>8619021</v>
          </cell>
          <cell r="G2517">
            <v>106</v>
          </cell>
          <cell r="H2517">
            <v>6546011</v>
          </cell>
        </row>
        <row r="2518">
          <cell r="A2518">
            <v>420515</v>
          </cell>
          <cell r="B2518" t="str">
            <v>SC</v>
          </cell>
          <cell r="C2518" t="str">
            <v>DOUTOR PEDRINHO</v>
          </cell>
          <cell r="D2518" t="str">
            <v>420515</v>
          </cell>
          <cell r="F2518">
            <v>8976212</v>
          </cell>
          <cell r="H2518">
            <v>6732159</v>
          </cell>
        </row>
        <row r="2519">
          <cell r="A2519">
            <v>420517</v>
          </cell>
          <cell r="B2519" t="str">
            <v>SC</v>
          </cell>
          <cell r="C2519" t="str">
            <v>ENTRE RIOS</v>
          </cell>
          <cell r="D2519" t="str">
            <v>420517</v>
          </cell>
          <cell r="F2519">
            <v>11820340</v>
          </cell>
          <cell r="H2519">
            <v>8865255</v>
          </cell>
        </row>
        <row r="2520">
          <cell r="A2520">
            <v>420543</v>
          </cell>
          <cell r="B2520" t="str">
            <v>SC</v>
          </cell>
          <cell r="C2520" t="str">
            <v>FORMOSA DO SUL</v>
          </cell>
          <cell r="D2520" t="str">
            <v>420543</v>
          </cell>
          <cell r="F2520">
            <v>2458932</v>
          </cell>
          <cell r="H2520">
            <v>1844199</v>
          </cell>
        </row>
        <row r="2521">
          <cell r="A2521">
            <v>420570</v>
          </cell>
          <cell r="B2521" t="str">
            <v>SC</v>
          </cell>
          <cell r="C2521" t="str">
            <v>GAROPABA</v>
          </cell>
          <cell r="D2521" t="str">
            <v>420570</v>
          </cell>
          <cell r="F2521">
            <v>8457372</v>
          </cell>
          <cell r="H2521">
            <v>6343029</v>
          </cell>
        </row>
        <row r="2522">
          <cell r="A2522">
            <v>420590</v>
          </cell>
          <cell r="B2522" t="str">
            <v>SC</v>
          </cell>
          <cell r="C2522" t="str">
            <v>GASPAR</v>
          </cell>
          <cell r="D2522" t="str">
            <v>420590</v>
          </cell>
          <cell r="F2522">
            <v>58056852</v>
          </cell>
          <cell r="H2522">
            <v>43542639</v>
          </cell>
        </row>
        <row r="2523">
          <cell r="A2523">
            <v>420600</v>
          </cell>
          <cell r="B2523" t="str">
            <v>SC</v>
          </cell>
          <cell r="C2523" t="str">
            <v>GOVERNADOR CELSO RAMOS</v>
          </cell>
          <cell r="D2523" t="str">
            <v>420600</v>
          </cell>
          <cell r="F2523">
            <v>65746968</v>
          </cell>
          <cell r="H2523">
            <v>49310226</v>
          </cell>
        </row>
        <row r="2524">
          <cell r="A2524">
            <v>420620</v>
          </cell>
          <cell r="B2524" t="str">
            <v>SC</v>
          </cell>
          <cell r="C2524" t="str">
            <v>GRAVATAL</v>
          </cell>
          <cell r="D2524" t="str">
            <v>420620</v>
          </cell>
          <cell r="F2524">
            <v>15608264</v>
          </cell>
          <cell r="H2524">
            <v>11706198</v>
          </cell>
        </row>
        <row r="2525">
          <cell r="A2525">
            <v>420665</v>
          </cell>
          <cell r="B2525" t="str">
            <v>SC</v>
          </cell>
          <cell r="C2525" t="str">
            <v>GUATAMBÚ</v>
          </cell>
          <cell r="D2525" t="str">
            <v>420665</v>
          </cell>
          <cell r="F2525">
            <v>27500197</v>
          </cell>
          <cell r="H2525">
            <v>20603172</v>
          </cell>
        </row>
        <row r="2526">
          <cell r="A2526">
            <v>420730</v>
          </cell>
          <cell r="B2526" t="str">
            <v>SC</v>
          </cell>
          <cell r="C2526" t="str">
            <v>IMBITUBA</v>
          </cell>
          <cell r="D2526" t="str">
            <v>420730</v>
          </cell>
          <cell r="F2526">
            <v>4100824</v>
          </cell>
          <cell r="H2526">
            <v>3075618</v>
          </cell>
        </row>
        <row r="2527">
          <cell r="A2527">
            <v>420740</v>
          </cell>
          <cell r="B2527" t="str">
            <v>SC</v>
          </cell>
          <cell r="C2527" t="str">
            <v>IMBUIA</v>
          </cell>
          <cell r="D2527" t="str">
            <v>420740</v>
          </cell>
          <cell r="F2527">
            <v>1805789300</v>
          </cell>
          <cell r="H2527">
            <v>1354341975</v>
          </cell>
        </row>
        <row r="2528">
          <cell r="A2528">
            <v>420785</v>
          </cell>
          <cell r="B2528" t="str">
            <v>SC</v>
          </cell>
          <cell r="C2528" t="str">
            <v>IRATI</v>
          </cell>
          <cell r="D2528" t="str">
            <v>420785</v>
          </cell>
          <cell r="E2528">
            <v>230</v>
          </cell>
          <cell r="F2528">
            <v>9544541</v>
          </cell>
          <cell r="G2528">
            <v>188</v>
          </cell>
          <cell r="H2528">
            <v>5930472</v>
          </cell>
        </row>
        <row r="2529">
          <cell r="A2529">
            <v>420810</v>
          </cell>
          <cell r="B2529" t="str">
            <v>SC</v>
          </cell>
          <cell r="C2529" t="str">
            <v>ITAIÓPOLIS</v>
          </cell>
          <cell r="D2529" t="str">
            <v>420810</v>
          </cell>
          <cell r="E2529">
            <v>335024</v>
          </cell>
          <cell r="F2529">
            <v>880627353</v>
          </cell>
          <cell r="G2529">
            <v>78816</v>
          </cell>
          <cell r="H2529">
            <v>664771075</v>
          </cell>
        </row>
        <row r="2530">
          <cell r="A2530">
            <v>420830</v>
          </cell>
          <cell r="B2530" t="str">
            <v>SC</v>
          </cell>
          <cell r="C2530" t="str">
            <v>ITAPEMA</v>
          </cell>
          <cell r="D2530" t="str">
            <v>420830</v>
          </cell>
          <cell r="E2530">
            <v>984888</v>
          </cell>
          <cell r="F2530">
            <v>91621593</v>
          </cell>
          <cell r="G2530">
            <v>696202</v>
          </cell>
          <cell r="H2530">
            <v>69269292</v>
          </cell>
        </row>
        <row r="2531">
          <cell r="A2531">
            <v>420910</v>
          </cell>
          <cell r="B2531" t="str">
            <v>SC</v>
          </cell>
          <cell r="C2531" t="str">
            <v>JOINVILLE</v>
          </cell>
          <cell r="D2531" t="str">
            <v>420910</v>
          </cell>
          <cell r="F2531">
            <v>196192472</v>
          </cell>
          <cell r="H2531">
            <v>147144354</v>
          </cell>
        </row>
        <row r="2532">
          <cell r="A2532">
            <v>420970</v>
          </cell>
          <cell r="B2532" t="str">
            <v>SC</v>
          </cell>
          <cell r="C2532" t="str">
            <v>LEBON RÉGIS</v>
          </cell>
          <cell r="D2532" t="str">
            <v>420970</v>
          </cell>
          <cell r="F2532">
            <v>5208</v>
          </cell>
          <cell r="H2532">
            <v>3906</v>
          </cell>
        </row>
        <row r="2533">
          <cell r="A2533">
            <v>420980</v>
          </cell>
          <cell r="B2533" t="str">
            <v>SC</v>
          </cell>
          <cell r="C2533" t="str">
            <v>LEOBERTO LEAL</v>
          </cell>
          <cell r="D2533" t="str">
            <v>420980</v>
          </cell>
          <cell r="F2533">
            <v>13606320</v>
          </cell>
          <cell r="H2533">
            <v>10204740</v>
          </cell>
        </row>
        <row r="2534">
          <cell r="A2534">
            <v>421003</v>
          </cell>
          <cell r="B2534" t="str">
            <v>SC</v>
          </cell>
          <cell r="C2534" t="str">
            <v>LUZERNA</v>
          </cell>
          <cell r="D2534" t="str">
            <v>421003</v>
          </cell>
          <cell r="E2534">
            <v>108364</v>
          </cell>
          <cell r="F2534">
            <v>34138745</v>
          </cell>
          <cell r="G2534">
            <v>52891</v>
          </cell>
          <cell r="H2534">
            <v>24564302</v>
          </cell>
        </row>
        <row r="2535">
          <cell r="A2535">
            <v>421005</v>
          </cell>
          <cell r="B2535" t="str">
            <v>SC</v>
          </cell>
          <cell r="C2535" t="str">
            <v>MACIEIRA</v>
          </cell>
          <cell r="D2535" t="str">
            <v>421005</v>
          </cell>
          <cell r="E2535">
            <v>7228</v>
          </cell>
          <cell r="F2535">
            <v>11456198</v>
          </cell>
          <cell r="H2535">
            <v>8613024</v>
          </cell>
        </row>
        <row r="2536">
          <cell r="A2536">
            <v>421010</v>
          </cell>
          <cell r="B2536" t="str">
            <v>SC</v>
          </cell>
          <cell r="C2536" t="str">
            <v>MAFRA</v>
          </cell>
          <cell r="D2536" t="str">
            <v>421010</v>
          </cell>
          <cell r="F2536">
            <v>56547400</v>
          </cell>
          <cell r="H2536">
            <v>42410550</v>
          </cell>
        </row>
        <row r="2537">
          <cell r="A2537">
            <v>421020</v>
          </cell>
          <cell r="B2537" t="str">
            <v>SC</v>
          </cell>
          <cell r="C2537" t="str">
            <v>MAJOR GERCINO</v>
          </cell>
          <cell r="D2537" t="str">
            <v>421020</v>
          </cell>
          <cell r="F2537">
            <v>8018332</v>
          </cell>
          <cell r="H2537">
            <v>6013749</v>
          </cell>
        </row>
        <row r="2538">
          <cell r="A2538">
            <v>421030</v>
          </cell>
          <cell r="B2538" t="str">
            <v>SC</v>
          </cell>
          <cell r="C2538" t="str">
            <v>MAJOR VIEIRA</v>
          </cell>
          <cell r="D2538" t="str">
            <v>421030</v>
          </cell>
          <cell r="F2538">
            <v>294252</v>
          </cell>
          <cell r="H2538">
            <v>220689</v>
          </cell>
        </row>
        <row r="2539">
          <cell r="A2539">
            <v>421070</v>
          </cell>
          <cell r="B2539" t="str">
            <v>SC</v>
          </cell>
          <cell r="C2539" t="str">
            <v>MATOS COSTA</v>
          </cell>
          <cell r="D2539" t="str">
            <v>421070</v>
          </cell>
          <cell r="F2539">
            <v>6895224</v>
          </cell>
          <cell r="H2539">
            <v>5171418</v>
          </cell>
        </row>
        <row r="2540">
          <cell r="A2540">
            <v>421125</v>
          </cell>
          <cell r="B2540" t="str">
            <v>SC</v>
          </cell>
          <cell r="C2540" t="str">
            <v>MORRO GRANDE</v>
          </cell>
          <cell r="D2540" t="str">
            <v>421125</v>
          </cell>
          <cell r="F2540">
            <v>0</v>
          </cell>
          <cell r="H2540">
            <v>0</v>
          </cell>
        </row>
        <row r="2541">
          <cell r="A2541">
            <v>421145</v>
          </cell>
          <cell r="B2541" t="str">
            <v>SC</v>
          </cell>
          <cell r="C2541" t="str">
            <v>NOVA ITABERABA</v>
          </cell>
          <cell r="D2541" t="str">
            <v>421145</v>
          </cell>
          <cell r="F2541">
            <v>5336492</v>
          </cell>
          <cell r="H2541">
            <v>4002369</v>
          </cell>
        </row>
        <row r="2542">
          <cell r="A2542">
            <v>421150</v>
          </cell>
          <cell r="B2542" t="str">
            <v>SC</v>
          </cell>
          <cell r="C2542" t="str">
            <v>NOVA TRENTO</v>
          </cell>
          <cell r="D2542" t="str">
            <v>421150</v>
          </cell>
          <cell r="F2542">
            <v>18709712</v>
          </cell>
          <cell r="H2542">
            <v>14032284</v>
          </cell>
        </row>
        <row r="2543">
          <cell r="A2543">
            <v>421189</v>
          </cell>
          <cell r="B2543" t="str">
            <v>SC</v>
          </cell>
          <cell r="C2543" t="str">
            <v>PAINEL</v>
          </cell>
          <cell r="D2543" t="str">
            <v>421189</v>
          </cell>
          <cell r="E2543">
            <v>11448</v>
          </cell>
          <cell r="F2543">
            <v>12633845</v>
          </cell>
          <cell r="G2543">
            <v>7824</v>
          </cell>
          <cell r="H2543">
            <v>12676790</v>
          </cell>
        </row>
        <row r="2544">
          <cell r="A2544">
            <v>421190</v>
          </cell>
          <cell r="B2544" t="str">
            <v>SC</v>
          </cell>
          <cell r="C2544" t="str">
            <v>PALHOÇA</v>
          </cell>
          <cell r="D2544" t="str">
            <v>421190</v>
          </cell>
          <cell r="F2544">
            <v>18599700</v>
          </cell>
          <cell r="H2544">
            <v>13949775</v>
          </cell>
        </row>
        <row r="2545">
          <cell r="A2545">
            <v>421205</v>
          </cell>
          <cell r="B2545" t="str">
            <v>SC</v>
          </cell>
          <cell r="C2545" t="str">
            <v>PALMEIRA</v>
          </cell>
          <cell r="D2545" t="str">
            <v>421205</v>
          </cell>
          <cell r="F2545">
            <v>19130608</v>
          </cell>
          <cell r="H2545">
            <v>14347956</v>
          </cell>
        </row>
        <row r="2546">
          <cell r="A2546">
            <v>421210</v>
          </cell>
          <cell r="B2546" t="str">
            <v>SC</v>
          </cell>
          <cell r="C2546" t="str">
            <v>PALMITOS</v>
          </cell>
          <cell r="D2546" t="str">
            <v>421210</v>
          </cell>
          <cell r="F2546">
            <v>457772</v>
          </cell>
          <cell r="H2546">
            <v>343329</v>
          </cell>
        </row>
        <row r="2547">
          <cell r="A2547">
            <v>421220</v>
          </cell>
          <cell r="B2547" t="str">
            <v>SC</v>
          </cell>
          <cell r="C2547" t="str">
            <v>PAPANDUVA</v>
          </cell>
          <cell r="D2547" t="str">
            <v>421220</v>
          </cell>
          <cell r="F2547">
            <v>39751096</v>
          </cell>
          <cell r="H2547">
            <v>29813322</v>
          </cell>
        </row>
        <row r="2548">
          <cell r="A2548">
            <v>421240</v>
          </cell>
          <cell r="B2548" t="str">
            <v>SC</v>
          </cell>
          <cell r="C2548" t="str">
            <v>PEDRAS GRANDES</v>
          </cell>
          <cell r="D2548" t="str">
            <v>421240</v>
          </cell>
          <cell r="E2548">
            <v>86841</v>
          </cell>
          <cell r="F2548">
            <v>56920273</v>
          </cell>
          <cell r="G2548">
            <v>4208</v>
          </cell>
          <cell r="H2548">
            <v>41548463</v>
          </cell>
        </row>
        <row r="2549">
          <cell r="A2549">
            <v>421335</v>
          </cell>
          <cell r="B2549" t="str">
            <v>SC</v>
          </cell>
          <cell r="C2549" t="str">
            <v>PONTE ALTA DO NORTE</v>
          </cell>
          <cell r="D2549" t="str">
            <v>421335</v>
          </cell>
          <cell r="F2549">
            <v>10066868</v>
          </cell>
          <cell r="H2549">
            <v>7550151</v>
          </cell>
        </row>
        <row r="2550">
          <cell r="A2550">
            <v>421350</v>
          </cell>
          <cell r="B2550" t="str">
            <v>SC</v>
          </cell>
          <cell r="C2550" t="str">
            <v>PORTO BELO</v>
          </cell>
          <cell r="D2550" t="str">
            <v>421350</v>
          </cell>
          <cell r="F2550">
            <v>6691076</v>
          </cell>
          <cell r="H2550">
            <v>5018307</v>
          </cell>
        </row>
        <row r="2551">
          <cell r="A2551">
            <v>421360</v>
          </cell>
          <cell r="B2551" t="str">
            <v>SC</v>
          </cell>
          <cell r="C2551" t="str">
            <v>PORTO UNIÃO</v>
          </cell>
          <cell r="D2551" t="str">
            <v>421360</v>
          </cell>
          <cell r="E2551">
            <v>69352</v>
          </cell>
          <cell r="F2551">
            <v>40712398</v>
          </cell>
          <cell r="G2551">
            <v>55768</v>
          </cell>
          <cell r="H2551">
            <v>35353818</v>
          </cell>
        </row>
        <row r="2552">
          <cell r="A2552">
            <v>421490</v>
          </cell>
          <cell r="B2552" t="str">
            <v>SC</v>
          </cell>
          <cell r="C2552" t="str">
            <v>RIO FORTUNA</v>
          </cell>
          <cell r="D2552" t="str">
            <v>421490</v>
          </cell>
          <cell r="F2552">
            <v>8999900</v>
          </cell>
          <cell r="H2552">
            <v>6749925</v>
          </cell>
        </row>
        <row r="2553">
          <cell r="A2553">
            <v>421550</v>
          </cell>
          <cell r="B2553" t="str">
            <v>SC</v>
          </cell>
          <cell r="C2553" t="str">
            <v>SANTA CECÍLIA</v>
          </cell>
          <cell r="D2553" t="str">
            <v>421550</v>
          </cell>
          <cell r="F2553">
            <v>12927292</v>
          </cell>
          <cell r="H2553">
            <v>9695469</v>
          </cell>
        </row>
        <row r="2554">
          <cell r="A2554">
            <v>421560</v>
          </cell>
          <cell r="B2554" t="str">
            <v>SC</v>
          </cell>
          <cell r="C2554" t="str">
            <v>SANTA ROSA DE LIMA</v>
          </cell>
          <cell r="D2554" t="str">
            <v>421560</v>
          </cell>
          <cell r="F2554">
            <v>758576</v>
          </cell>
          <cell r="H2554">
            <v>568932</v>
          </cell>
        </row>
        <row r="2555">
          <cell r="A2555">
            <v>421570</v>
          </cell>
          <cell r="B2555" t="str">
            <v>SC</v>
          </cell>
          <cell r="C2555" t="str">
            <v>SANTO AMARO DA IMPERATRIZ</v>
          </cell>
          <cell r="D2555" t="str">
            <v>421570</v>
          </cell>
          <cell r="F2555">
            <v>836686620</v>
          </cell>
          <cell r="H2555">
            <v>627514965</v>
          </cell>
        </row>
        <row r="2556">
          <cell r="A2556">
            <v>421575</v>
          </cell>
          <cell r="B2556" t="str">
            <v>SC</v>
          </cell>
          <cell r="C2556" t="str">
            <v>SÃO BERNARDINO</v>
          </cell>
          <cell r="D2556" t="str">
            <v>421575</v>
          </cell>
          <cell r="F2556">
            <v>4406388</v>
          </cell>
          <cell r="H2556">
            <v>3304791</v>
          </cell>
        </row>
        <row r="2557">
          <cell r="A2557">
            <v>421605</v>
          </cell>
          <cell r="B2557" t="str">
            <v>SC</v>
          </cell>
          <cell r="C2557" t="str">
            <v>SÃO CRISTOVÃO DO SUL</v>
          </cell>
          <cell r="D2557" t="str">
            <v>421605</v>
          </cell>
          <cell r="E2557">
            <v>4304</v>
          </cell>
          <cell r="F2557">
            <v>15146735</v>
          </cell>
          <cell r="G2557">
            <v>3760</v>
          </cell>
          <cell r="H2557">
            <v>12309031</v>
          </cell>
        </row>
        <row r="2558">
          <cell r="A2558">
            <v>421630</v>
          </cell>
          <cell r="B2558" t="str">
            <v>SC</v>
          </cell>
          <cell r="C2558" t="str">
            <v>SÃO JOÃO BATISTA</v>
          </cell>
          <cell r="D2558" t="str">
            <v>421630</v>
          </cell>
          <cell r="F2558">
            <v>32602164</v>
          </cell>
          <cell r="H2558">
            <v>24451623</v>
          </cell>
        </row>
        <row r="2559">
          <cell r="A2559">
            <v>421660</v>
          </cell>
          <cell r="B2559" t="str">
            <v>SC</v>
          </cell>
          <cell r="C2559" t="str">
            <v>SÃO JOSÉ</v>
          </cell>
          <cell r="D2559" t="str">
            <v>421660</v>
          </cell>
          <cell r="F2559">
            <v>0</v>
          </cell>
          <cell r="H2559">
            <v>0</v>
          </cell>
        </row>
        <row r="2560">
          <cell r="A2560">
            <v>421680</v>
          </cell>
          <cell r="B2560" t="str">
            <v>SC</v>
          </cell>
          <cell r="C2560" t="str">
            <v>SÃO JOSÉ DO CERRITO</v>
          </cell>
          <cell r="D2560" t="str">
            <v>421680</v>
          </cell>
          <cell r="F2560">
            <v>17484656</v>
          </cell>
          <cell r="H2560">
            <v>13113492</v>
          </cell>
        </row>
        <row r="2561">
          <cell r="A2561">
            <v>421715</v>
          </cell>
          <cell r="B2561" t="str">
            <v>SC</v>
          </cell>
          <cell r="C2561" t="str">
            <v>SÃO MIGUEL DA BOA VISTA</v>
          </cell>
          <cell r="D2561" t="str">
            <v>421715</v>
          </cell>
          <cell r="E2561">
            <v>770</v>
          </cell>
          <cell r="F2561">
            <v>10886110</v>
          </cell>
          <cell r="G2561">
            <v>2172</v>
          </cell>
          <cell r="H2561">
            <v>7754034</v>
          </cell>
        </row>
        <row r="2562">
          <cell r="A2562">
            <v>421760</v>
          </cell>
          <cell r="B2562" t="str">
            <v>SC</v>
          </cell>
          <cell r="C2562" t="str">
            <v>SIDERÓPOLIS</v>
          </cell>
          <cell r="D2562" t="str">
            <v>421760</v>
          </cell>
          <cell r="E2562">
            <v>140707</v>
          </cell>
          <cell r="F2562">
            <v>28225269</v>
          </cell>
          <cell r="G2562">
            <v>113393</v>
          </cell>
          <cell r="H2562">
            <v>19734107</v>
          </cell>
        </row>
        <row r="2563">
          <cell r="A2563">
            <v>421770</v>
          </cell>
          <cell r="B2563" t="str">
            <v>SC</v>
          </cell>
          <cell r="C2563" t="str">
            <v>SOMBRIO</v>
          </cell>
          <cell r="D2563" t="str">
            <v>421770</v>
          </cell>
          <cell r="F2563">
            <v>8435784</v>
          </cell>
          <cell r="H2563">
            <v>6326838</v>
          </cell>
        </row>
        <row r="2564">
          <cell r="A2564">
            <v>421790</v>
          </cell>
          <cell r="B2564" t="str">
            <v>SC</v>
          </cell>
          <cell r="C2564" t="str">
            <v>TANGARÁ</v>
          </cell>
          <cell r="D2564" t="str">
            <v>421790</v>
          </cell>
          <cell r="F2564">
            <v>10351656</v>
          </cell>
          <cell r="H2564">
            <v>7763742</v>
          </cell>
        </row>
        <row r="2565">
          <cell r="A2565">
            <v>421825</v>
          </cell>
          <cell r="B2565" t="str">
            <v>SC</v>
          </cell>
          <cell r="C2565" t="str">
            <v>TIMBÓ GRANDE</v>
          </cell>
          <cell r="D2565" t="str">
            <v>421825</v>
          </cell>
          <cell r="F2565">
            <v>13721932</v>
          </cell>
          <cell r="H2565">
            <v>10291449</v>
          </cell>
        </row>
        <row r="2566">
          <cell r="A2566">
            <v>421850</v>
          </cell>
          <cell r="B2566" t="str">
            <v>SC</v>
          </cell>
          <cell r="C2566" t="str">
            <v>TREZE TÍLIAS</v>
          </cell>
          <cell r="D2566" t="str">
            <v>421850</v>
          </cell>
          <cell r="F2566">
            <v>10262112</v>
          </cell>
          <cell r="H2566">
            <v>7696584</v>
          </cell>
        </row>
        <row r="2567">
          <cell r="A2567">
            <v>421870</v>
          </cell>
          <cell r="B2567" t="str">
            <v>SC</v>
          </cell>
          <cell r="C2567" t="str">
            <v>TUBARÃO</v>
          </cell>
          <cell r="D2567" t="str">
            <v>421870</v>
          </cell>
          <cell r="F2567">
            <v>166831728</v>
          </cell>
          <cell r="H2567">
            <v>125123796</v>
          </cell>
        </row>
        <row r="2568">
          <cell r="A2568">
            <v>421885</v>
          </cell>
          <cell r="B2568" t="str">
            <v>SC</v>
          </cell>
          <cell r="C2568" t="str">
            <v>UNIÃO DO OESTE</v>
          </cell>
          <cell r="D2568" t="str">
            <v>421885</v>
          </cell>
          <cell r="F2568">
            <v>11064256</v>
          </cell>
          <cell r="H2568">
            <v>8298192</v>
          </cell>
        </row>
        <row r="2569">
          <cell r="A2569">
            <v>421915</v>
          </cell>
          <cell r="B2569" t="str">
            <v>SC</v>
          </cell>
          <cell r="C2569" t="str">
            <v>VARGEM</v>
          </cell>
          <cell r="D2569" t="str">
            <v>421915</v>
          </cell>
          <cell r="F2569">
            <v>13151432</v>
          </cell>
          <cell r="H2569">
            <v>9863574</v>
          </cell>
        </row>
        <row r="2570">
          <cell r="A2570">
            <v>421985</v>
          </cell>
          <cell r="B2570" t="str">
            <v>SC</v>
          </cell>
          <cell r="C2570" t="str">
            <v>ZORTÉA</v>
          </cell>
          <cell r="D2570" t="str">
            <v>421985</v>
          </cell>
          <cell r="E2570">
            <v>1403</v>
          </cell>
          <cell r="F2570">
            <v>7678484</v>
          </cell>
          <cell r="G2570">
            <v>5662</v>
          </cell>
          <cell r="H2570">
            <v>5810287</v>
          </cell>
        </row>
        <row r="2571">
          <cell r="A2571">
            <v>350040</v>
          </cell>
          <cell r="B2571" t="str">
            <v>SP</v>
          </cell>
          <cell r="C2571" t="str">
            <v>ÁGUAS DA PRATA</v>
          </cell>
          <cell r="D2571" t="str">
            <v>350040</v>
          </cell>
          <cell r="F2571">
            <v>55738816</v>
          </cell>
          <cell r="H2571">
            <v>41804112</v>
          </cell>
        </row>
        <row r="2572">
          <cell r="A2572">
            <v>350050</v>
          </cell>
          <cell r="B2572" t="str">
            <v>SP</v>
          </cell>
          <cell r="C2572" t="str">
            <v>ÁGUAS DE LINDÓIA</v>
          </cell>
          <cell r="D2572" t="str">
            <v>350050</v>
          </cell>
          <cell r="F2572">
            <v>118134828</v>
          </cell>
          <cell r="H2572">
            <v>88601121</v>
          </cell>
        </row>
        <row r="2573">
          <cell r="A2573">
            <v>350090</v>
          </cell>
          <cell r="B2573" t="str">
            <v>SP</v>
          </cell>
          <cell r="C2573" t="str">
            <v>ALTAIR</v>
          </cell>
          <cell r="D2573" t="str">
            <v>350090</v>
          </cell>
          <cell r="F2573">
            <v>7549164</v>
          </cell>
          <cell r="H2573">
            <v>5661873</v>
          </cell>
        </row>
        <row r="2574">
          <cell r="A2574">
            <v>350110</v>
          </cell>
          <cell r="B2574" t="str">
            <v>SP</v>
          </cell>
          <cell r="C2574" t="str">
            <v>ALTO ALEGRE</v>
          </cell>
          <cell r="D2574" t="str">
            <v>350110</v>
          </cell>
          <cell r="F2574">
            <v>360892</v>
          </cell>
          <cell r="H2574">
            <v>270669</v>
          </cell>
        </row>
        <row r="2575">
          <cell r="A2575">
            <v>350120</v>
          </cell>
          <cell r="B2575" t="str">
            <v>SP</v>
          </cell>
          <cell r="C2575" t="str">
            <v>ÁLVARES FLORENCE</v>
          </cell>
          <cell r="D2575" t="str">
            <v>350120</v>
          </cell>
          <cell r="F2575">
            <v>448</v>
          </cell>
          <cell r="H2575">
            <v>336</v>
          </cell>
        </row>
        <row r="2576">
          <cell r="A2576">
            <v>350140</v>
          </cell>
          <cell r="B2576" t="str">
            <v>SP</v>
          </cell>
          <cell r="C2576" t="str">
            <v>ÁLVARO DE CARVALHO</v>
          </cell>
          <cell r="D2576" t="str">
            <v>350140</v>
          </cell>
          <cell r="F2576">
            <v>14581532</v>
          </cell>
          <cell r="H2576">
            <v>10936149</v>
          </cell>
        </row>
        <row r="2577">
          <cell r="A2577">
            <v>350150</v>
          </cell>
          <cell r="B2577" t="str">
            <v>SP</v>
          </cell>
          <cell r="C2577" t="str">
            <v>ALVINLÂNDIA</v>
          </cell>
          <cell r="D2577" t="str">
            <v>350150</v>
          </cell>
          <cell r="E2577">
            <v>4824</v>
          </cell>
          <cell r="F2577">
            <v>8638279</v>
          </cell>
          <cell r="G2577">
            <v>13011</v>
          </cell>
          <cell r="H2577">
            <v>6364002</v>
          </cell>
        </row>
        <row r="2578">
          <cell r="A2578">
            <v>350170</v>
          </cell>
          <cell r="B2578" t="str">
            <v>SP</v>
          </cell>
          <cell r="C2578" t="str">
            <v>AMÉRICO BRASILIENSE</v>
          </cell>
          <cell r="D2578" t="str">
            <v>350170</v>
          </cell>
          <cell r="E2578">
            <v>272199</v>
          </cell>
          <cell r="F2578">
            <v>26980533</v>
          </cell>
          <cell r="G2578">
            <v>298410</v>
          </cell>
          <cell r="H2578">
            <v>53562400</v>
          </cell>
        </row>
        <row r="2579">
          <cell r="A2579">
            <v>350220</v>
          </cell>
          <cell r="B2579" t="str">
            <v>SP</v>
          </cell>
          <cell r="C2579" t="str">
            <v>ANGATUBA</v>
          </cell>
          <cell r="D2579" t="str">
            <v>350220</v>
          </cell>
          <cell r="F2579">
            <v>75750653</v>
          </cell>
          <cell r="G2579">
            <v>2118</v>
          </cell>
          <cell r="H2579">
            <v>56597534</v>
          </cell>
        </row>
        <row r="2580">
          <cell r="A2580">
            <v>350240</v>
          </cell>
          <cell r="B2580" t="str">
            <v>SP</v>
          </cell>
          <cell r="C2580" t="str">
            <v>ANHUMAS</v>
          </cell>
          <cell r="D2580" t="str">
            <v>350240</v>
          </cell>
          <cell r="F2580">
            <v>0</v>
          </cell>
          <cell r="H2580">
            <v>0</v>
          </cell>
        </row>
        <row r="2581">
          <cell r="A2581">
            <v>350270</v>
          </cell>
          <cell r="B2581" t="str">
            <v>SP</v>
          </cell>
          <cell r="C2581" t="str">
            <v>APIAÍ</v>
          </cell>
          <cell r="D2581" t="str">
            <v>350270</v>
          </cell>
          <cell r="F2581">
            <v>41129480</v>
          </cell>
          <cell r="H2581">
            <v>30847110</v>
          </cell>
        </row>
        <row r="2582">
          <cell r="A2582">
            <v>350300</v>
          </cell>
          <cell r="B2582" t="str">
            <v>SP</v>
          </cell>
          <cell r="C2582" t="str">
            <v>ARAMINA</v>
          </cell>
          <cell r="D2582" t="str">
            <v>350300</v>
          </cell>
          <cell r="E2582">
            <v>31717</v>
          </cell>
          <cell r="F2582">
            <v>17591197</v>
          </cell>
          <cell r="G2582">
            <v>37119</v>
          </cell>
          <cell r="H2582">
            <v>13407841</v>
          </cell>
        </row>
        <row r="2583">
          <cell r="A2583">
            <v>350315</v>
          </cell>
          <cell r="B2583" t="str">
            <v>SP</v>
          </cell>
          <cell r="C2583" t="str">
            <v>ARAPEÍ</v>
          </cell>
          <cell r="D2583" t="str">
            <v>350315</v>
          </cell>
          <cell r="E2583">
            <v>179285</v>
          </cell>
          <cell r="F2583">
            <v>24208226</v>
          </cell>
          <cell r="G2583">
            <v>129372</v>
          </cell>
          <cell r="H2583">
            <v>17243079</v>
          </cell>
        </row>
        <row r="2584">
          <cell r="A2584">
            <v>350320</v>
          </cell>
          <cell r="B2584" t="str">
            <v>SP</v>
          </cell>
          <cell r="C2584" t="str">
            <v>ARARAQUARA</v>
          </cell>
          <cell r="D2584" t="str">
            <v>350320</v>
          </cell>
          <cell r="E2584">
            <v>4197869</v>
          </cell>
          <cell r="F2584">
            <v>384051935</v>
          </cell>
          <cell r="G2584">
            <v>2861228</v>
          </cell>
          <cell r="H2584">
            <v>296456506</v>
          </cell>
        </row>
        <row r="2585">
          <cell r="A2585">
            <v>350350</v>
          </cell>
          <cell r="B2585" t="str">
            <v>SP</v>
          </cell>
          <cell r="C2585" t="str">
            <v>AREIAS</v>
          </cell>
          <cell r="D2585" t="str">
            <v>350350</v>
          </cell>
          <cell r="E2585">
            <v>15760</v>
          </cell>
          <cell r="F2585">
            <v>7277565</v>
          </cell>
          <cell r="G2585">
            <v>5207</v>
          </cell>
          <cell r="H2585">
            <v>6102961</v>
          </cell>
        </row>
        <row r="2586">
          <cell r="A2586">
            <v>350370</v>
          </cell>
          <cell r="B2586" t="str">
            <v>SP</v>
          </cell>
          <cell r="C2586" t="str">
            <v>ARIRANHA</v>
          </cell>
          <cell r="D2586" t="str">
            <v>350370</v>
          </cell>
          <cell r="F2586">
            <v>10090948</v>
          </cell>
          <cell r="H2586">
            <v>7568211</v>
          </cell>
        </row>
        <row r="2587">
          <cell r="A2587">
            <v>350390</v>
          </cell>
          <cell r="B2587" t="str">
            <v>SP</v>
          </cell>
          <cell r="C2587" t="str">
            <v>ARUJÁ</v>
          </cell>
          <cell r="D2587" t="str">
            <v>350390</v>
          </cell>
          <cell r="E2587">
            <v>1705731</v>
          </cell>
          <cell r="F2587">
            <v>463272509</v>
          </cell>
          <cell r="G2587">
            <v>1129649</v>
          </cell>
          <cell r="H2587">
            <v>340541335</v>
          </cell>
        </row>
        <row r="2588">
          <cell r="A2588">
            <v>350400</v>
          </cell>
          <cell r="B2588" t="str">
            <v>SP</v>
          </cell>
          <cell r="C2588" t="str">
            <v>ASSIS</v>
          </cell>
          <cell r="D2588" t="str">
            <v>350400</v>
          </cell>
          <cell r="F2588">
            <v>129793776</v>
          </cell>
          <cell r="H2588">
            <v>97345332</v>
          </cell>
        </row>
        <row r="2589">
          <cell r="A2589">
            <v>350410</v>
          </cell>
          <cell r="B2589" t="str">
            <v>SP</v>
          </cell>
          <cell r="C2589" t="str">
            <v>ATIBAIA</v>
          </cell>
          <cell r="D2589" t="str">
            <v>350410</v>
          </cell>
          <cell r="F2589">
            <v>468378120</v>
          </cell>
          <cell r="H2589">
            <v>351283212</v>
          </cell>
        </row>
        <row r="2590">
          <cell r="A2590">
            <v>350450</v>
          </cell>
          <cell r="B2590" t="str">
            <v>SP</v>
          </cell>
          <cell r="C2590" t="str">
            <v>AVARÉ</v>
          </cell>
          <cell r="D2590" t="str">
            <v>350450</v>
          </cell>
          <cell r="E2590">
            <v>1238688</v>
          </cell>
          <cell r="F2590">
            <v>213632851</v>
          </cell>
          <cell r="G2590">
            <v>1129397</v>
          </cell>
          <cell r="H2590">
            <v>152434931</v>
          </cell>
        </row>
        <row r="2591">
          <cell r="A2591">
            <v>350460</v>
          </cell>
          <cell r="B2591" t="str">
            <v>SP</v>
          </cell>
          <cell r="C2591" t="str">
            <v>BADY BASSITT</v>
          </cell>
          <cell r="D2591" t="str">
            <v>350460</v>
          </cell>
          <cell r="E2591">
            <v>488192</v>
          </cell>
          <cell r="F2591">
            <v>47609702</v>
          </cell>
          <cell r="G2591">
            <v>381491</v>
          </cell>
          <cell r="H2591">
            <v>36706913</v>
          </cell>
        </row>
        <row r="2592">
          <cell r="A2592">
            <v>350490</v>
          </cell>
          <cell r="B2592" t="str">
            <v>SP</v>
          </cell>
          <cell r="C2592" t="str">
            <v>BANANAL</v>
          </cell>
          <cell r="D2592" t="str">
            <v>350490</v>
          </cell>
          <cell r="E2592">
            <v>26416</v>
          </cell>
          <cell r="F2592">
            <v>30310174</v>
          </cell>
          <cell r="G2592">
            <v>12940</v>
          </cell>
          <cell r="H2592">
            <v>20931895</v>
          </cell>
        </row>
        <row r="2593">
          <cell r="A2593">
            <v>350535</v>
          </cell>
          <cell r="B2593" t="str">
            <v>SP</v>
          </cell>
          <cell r="C2593" t="str">
            <v>BARRA DO CHAPÉU</v>
          </cell>
          <cell r="D2593" t="str">
            <v>350535</v>
          </cell>
          <cell r="E2593">
            <v>5687</v>
          </cell>
          <cell r="F2593">
            <v>11355501</v>
          </cell>
          <cell r="H2593">
            <v>7876440</v>
          </cell>
        </row>
        <row r="2594">
          <cell r="A2594">
            <v>350540</v>
          </cell>
          <cell r="B2594" t="str">
            <v>SP</v>
          </cell>
          <cell r="C2594" t="str">
            <v>BARRA DO TURVO</v>
          </cell>
          <cell r="D2594" t="str">
            <v>350540</v>
          </cell>
          <cell r="F2594">
            <v>36372952</v>
          </cell>
          <cell r="H2594">
            <v>27279714</v>
          </cell>
        </row>
        <row r="2595">
          <cell r="A2595">
            <v>350560</v>
          </cell>
          <cell r="B2595" t="str">
            <v>SP</v>
          </cell>
          <cell r="C2595" t="str">
            <v>BARRINHA</v>
          </cell>
          <cell r="D2595" t="str">
            <v>350560</v>
          </cell>
          <cell r="F2595">
            <v>686000</v>
          </cell>
          <cell r="H2595">
            <v>514500</v>
          </cell>
        </row>
        <row r="2596">
          <cell r="A2596">
            <v>350600</v>
          </cell>
          <cell r="B2596" t="str">
            <v>SP</v>
          </cell>
          <cell r="C2596" t="str">
            <v>BAURU</v>
          </cell>
          <cell r="D2596" t="str">
            <v>350600</v>
          </cell>
          <cell r="F2596">
            <v>440591256</v>
          </cell>
          <cell r="H2596">
            <v>330443442</v>
          </cell>
        </row>
        <row r="2597">
          <cell r="A2597">
            <v>350610</v>
          </cell>
          <cell r="B2597" t="str">
            <v>SP</v>
          </cell>
          <cell r="C2597" t="str">
            <v>BEBEDOURO</v>
          </cell>
          <cell r="D2597" t="str">
            <v>350610</v>
          </cell>
          <cell r="F2597">
            <v>66528</v>
          </cell>
          <cell r="H2597">
            <v>49896</v>
          </cell>
        </row>
        <row r="2598">
          <cell r="A2598">
            <v>350660</v>
          </cell>
          <cell r="B2598" t="str">
            <v>SP</v>
          </cell>
          <cell r="C2598" t="str">
            <v>BIRITIBA-MIRIM</v>
          </cell>
          <cell r="D2598" t="str">
            <v>350660</v>
          </cell>
          <cell r="E2598">
            <v>802409</v>
          </cell>
          <cell r="F2598">
            <v>71463717</v>
          </cell>
          <cell r="G2598">
            <v>356994</v>
          </cell>
          <cell r="H2598">
            <v>54714984</v>
          </cell>
        </row>
        <row r="2599">
          <cell r="A2599">
            <v>350670</v>
          </cell>
          <cell r="B2599" t="str">
            <v>SP</v>
          </cell>
          <cell r="C2599" t="str">
            <v>BOA ESPERANÇA DO SUL</v>
          </cell>
          <cell r="D2599" t="str">
            <v>350670</v>
          </cell>
          <cell r="F2599">
            <v>19135844</v>
          </cell>
          <cell r="H2599">
            <v>14351883</v>
          </cell>
        </row>
        <row r="2600">
          <cell r="A2600">
            <v>350690</v>
          </cell>
          <cell r="B2600" t="str">
            <v>SP</v>
          </cell>
          <cell r="C2600" t="str">
            <v>BOFETE</v>
          </cell>
          <cell r="D2600" t="str">
            <v>350690</v>
          </cell>
          <cell r="F2600">
            <v>4759468</v>
          </cell>
          <cell r="H2600">
            <v>3569601</v>
          </cell>
        </row>
        <row r="2601">
          <cell r="A2601">
            <v>350715</v>
          </cell>
          <cell r="B2601" t="str">
            <v>SP</v>
          </cell>
          <cell r="C2601" t="str">
            <v>BOM SUCESSO DE ITARARÉ</v>
          </cell>
          <cell r="D2601" t="str">
            <v>350715</v>
          </cell>
          <cell r="E2601">
            <v>379</v>
          </cell>
          <cell r="F2601">
            <v>5832237</v>
          </cell>
          <cell r="G2601">
            <v>391</v>
          </cell>
          <cell r="H2601">
            <v>3460702</v>
          </cell>
        </row>
        <row r="2602">
          <cell r="A2602">
            <v>350800</v>
          </cell>
          <cell r="B2602" t="str">
            <v>SP</v>
          </cell>
          <cell r="C2602" t="str">
            <v>BURI</v>
          </cell>
          <cell r="D2602" t="str">
            <v>350800</v>
          </cell>
          <cell r="F2602">
            <v>817600</v>
          </cell>
          <cell r="H2602">
            <v>613200</v>
          </cell>
        </row>
        <row r="2603">
          <cell r="A2603">
            <v>350860</v>
          </cell>
          <cell r="B2603" t="str">
            <v>SP</v>
          </cell>
          <cell r="C2603" t="str">
            <v>CACHOEIRA PAULISTA</v>
          </cell>
          <cell r="D2603" t="str">
            <v>350860</v>
          </cell>
          <cell r="F2603">
            <v>106852004</v>
          </cell>
          <cell r="H2603">
            <v>80139003</v>
          </cell>
        </row>
        <row r="2604">
          <cell r="A2604">
            <v>350890</v>
          </cell>
          <cell r="B2604" t="str">
            <v>SP</v>
          </cell>
          <cell r="C2604" t="str">
            <v>CAIABU</v>
          </cell>
          <cell r="D2604" t="str">
            <v>350890</v>
          </cell>
          <cell r="E2604">
            <v>32885</v>
          </cell>
          <cell r="F2604">
            <v>15660735</v>
          </cell>
          <cell r="G2604">
            <v>5353</v>
          </cell>
          <cell r="H2604">
            <v>11753504</v>
          </cell>
        </row>
        <row r="2605">
          <cell r="A2605">
            <v>350920</v>
          </cell>
          <cell r="B2605" t="str">
            <v>SP</v>
          </cell>
          <cell r="C2605" t="str">
            <v>CAJAMAR</v>
          </cell>
          <cell r="D2605" t="str">
            <v>350920</v>
          </cell>
          <cell r="E2605">
            <v>2134832</v>
          </cell>
          <cell r="F2605">
            <v>161747761</v>
          </cell>
          <cell r="G2605">
            <v>2103780</v>
          </cell>
          <cell r="H2605">
            <v>124487984</v>
          </cell>
        </row>
        <row r="2606">
          <cell r="A2606">
            <v>350925</v>
          </cell>
          <cell r="B2606" t="str">
            <v>SP</v>
          </cell>
          <cell r="C2606" t="str">
            <v>CAJATI</v>
          </cell>
          <cell r="D2606" t="str">
            <v>350925</v>
          </cell>
          <cell r="F2606">
            <v>85070580</v>
          </cell>
          <cell r="H2606">
            <v>63802935</v>
          </cell>
        </row>
        <row r="2607">
          <cell r="A2607">
            <v>350940</v>
          </cell>
          <cell r="B2607" t="str">
            <v>SP</v>
          </cell>
          <cell r="C2607" t="str">
            <v>CAJURU</v>
          </cell>
          <cell r="D2607" t="str">
            <v>350940</v>
          </cell>
          <cell r="F2607">
            <v>68718636</v>
          </cell>
          <cell r="H2607">
            <v>51538977</v>
          </cell>
        </row>
        <row r="2608">
          <cell r="A2608">
            <v>350945</v>
          </cell>
          <cell r="B2608" t="str">
            <v>SP</v>
          </cell>
          <cell r="C2608" t="str">
            <v>CAMPINA DO MONTE ALEGRE</v>
          </cell>
          <cell r="D2608" t="str">
            <v>350945</v>
          </cell>
          <cell r="F2608">
            <v>0</v>
          </cell>
          <cell r="H2608">
            <v>0</v>
          </cell>
        </row>
        <row r="2609">
          <cell r="A2609">
            <v>350960</v>
          </cell>
          <cell r="B2609" t="str">
            <v>SP</v>
          </cell>
          <cell r="C2609" t="str">
            <v>CAMPO LIMPO PAULISTA</v>
          </cell>
          <cell r="D2609" t="str">
            <v>350960</v>
          </cell>
          <cell r="E2609">
            <v>833294</v>
          </cell>
          <cell r="F2609">
            <v>74893136</v>
          </cell>
          <cell r="G2609">
            <v>562429</v>
          </cell>
          <cell r="H2609">
            <v>42131073</v>
          </cell>
        </row>
        <row r="2610">
          <cell r="A2610">
            <v>350990</v>
          </cell>
          <cell r="B2610" t="str">
            <v>SP</v>
          </cell>
          <cell r="C2610" t="str">
            <v>CANANÉIA</v>
          </cell>
          <cell r="D2610" t="str">
            <v>350990</v>
          </cell>
          <cell r="E2610">
            <v>41841</v>
          </cell>
          <cell r="F2610">
            <v>6206899</v>
          </cell>
          <cell r="H2610">
            <v>4386186</v>
          </cell>
        </row>
        <row r="2611">
          <cell r="A2611">
            <v>350995</v>
          </cell>
          <cell r="B2611" t="str">
            <v>SP</v>
          </cell>
          <cell r="C2611" t="str">
            <v>CANAS</v>
          </cell>
          <cell r="D2611" t="str">
            <v>350995</v>
          </cell>
          <cell r="F2611">
            <v>2215444</v>
          </cell>
          <cell r="H2611">
            <v>1661583</v>
          </cell>
        </row>
        <row r="2612">
          <cell r="A2612">
            <v>351000</v>
          </cell>
          <cell r="B2612" t="str">
            <v>SP</v>
          </cell>
          <cell r="C2612" t="str">
            <v>CÂNDIDO MOTA</v>
          </cell>
          <cell r="D2612" t="str">
            <v>351000</v>
          </cell>
          <cell r="E2612">
            <v>377989</v>
          </cell>
          <cell r="F2612">
            <v>55222117</v>
          </cell>
          <cell r="G2612">
            <v>371760</v>
          </cell>
          <cell r="H2612">
            <v>45774271</v>
          </cell>
        </row>
        <row r="2613">
          <cell r="A2613">
            <v>351010</v>
          </cell>
          <cell r="B2613" t="str">
            <v>SP</v>
          </cell>
          <cell r="C2613" t="str">
            <v>CÂNDIDO RODRIGUES</v>
          </cell>
          <cell r="D2613" t="str">
            <v>351010</v>
          </cell>
          <cell r="F2613">
            <v>88802532</v>
          </cell>
          <cell r="H2613">
            <v>66601899</v>
          </cell>
        </row>
        <row r="2614">
          <cell r="A2614">
            <v>351020</v>
          </cell>
          <cell r="B2614" t="str">
            <v>SP</v>
          </cell>
          <cell r="C2614" t="str">
            <v>CAPÃO BONITO</v>
          </cell>
          <cell r="D2614" t="str">
            <v>351020</v>
          </cell>
          <cell r="F2614">
            <v>67576180</v>
          </cell>
          <cell r="H2614">
            <v>50682135</v>
          </cell>
        </row>
        <row r="2615">
          <cell r="A2615">
            <v>351050</v>
          </cell>
          <cell r="B2615" t="str">
            <v>SP</v>
          </cell>
          <cell r="C2615" t="str">
            <v>CARAGUATATUBA</v>
          </cell>
          <cell r="D2615" t="str">
            <v>351050</v>
          </cell>
          <cell r="E2615">
            <v>2257324</v>
          </cell>
          <cell r="F2615">
            <v>245693313</v>
          </cell>
          <cell r="G2615">
            <v>3076880</v>
          </cell>
          <cell r="H2615">
            <v>242392782</v>
          </cell>
        </row>
        <row r="2616">
          <cell r="A2616">
            <v>351060</v>
          </cell>
          <cell r="B2616" t="str">
            <v>SP</v>
          </cell>
          <cell r="C2616" t="str">
            <v>CARAPICUÍBA</v>
          </cell>
          <cell r="D2616" t="str">
            <v>351060</v>
          </cell>
          <cell r="E2616">
            <v>4919840</v>
          </cell>
          <cell r="F2616">
            <v>1048141571</v>
          </cell>
          <cell r="G2616">
            <v>3402425</v>
          </cell>
          <cell r="H2616">
            <v>727459293</v>
          </cell>
        </row>
        <row r="2617">
          <cell r="A2617">
            <v>351090</v>
          </cell>
          <cell r="B2617" t="str">
            <v>SP</v>
          </cell>
          <cell r="C2617" t="str">
            <v>CÁSSIA DOS COQUEIROS</v>
          </cell>
          <cell r="D2617" t="str">
            <v>351090</v>
          </cell>
          <cell r="F2617">
            <v>5658828</v>
          </cell>
          <cell r="H2617">
            <v>4244121</v>
          </cell>
        </row>
        <row r="2618">
          <cell r="A2618">
            <v>351110</v>
          </cell>
          <cell r="B2618" t="str">
            <v>SP</v>
          </cell>
          <cell r="C2618" t="str">
            <v>CATANDUVA</v>
          </cell>
          <cell r="D2618" t="str">
            <v>351110</v>
          </cell>
          <cell r="F2618">
            <v>2681420</v>
          </cell>
          <cell r="H2618">
            <v>2011065</v>
          </cell>
        </row>
        <row r="2619">
          <cell r="A2619">
            <v>351140</v>
          </cell>
          <cell r="B2619" t="str">
            <v>SP</v>
          </cell>
          <cell r="C2619" t="str">
            <v>CERQUEIRA CÉSAR</v>
          </cell>
          <cell r="D2619" t="str">
            <v>351140</v>
          </cell>
          <cell r="F2619">
            <v>74334232</v>
          </cell>
          <cell r="H2619">
            <v>55750674</v>
          </cell>
        </row>
        <row r="2620">
          <cell r="A2620">
            <v>351160</v>
          </cell>
          <cell r="B2620" t="str">
            <v>SP</v>
          </cell>
          <cell r="C2620" t="str">
            <v>CESÁRIO LANGE</v>
          </cell>
          <cell r="D2620" t="str">
            <v>351160</v>
          </cell>
          <cell r="F2620">
            <v>11828936</v>
          </cell>
          <cell r="H2620">
            <v>8871702</v>
          </cell>
        </row>
        <row r="2621">
          <cell r="A2621">
            <v>351240</v>
          </cell>
          <cell r="B2621" t="str">
            <v>SP</v>
          </cell>
          <cell r="C2621" t="str">
            <v>CORDEIRÓPOLIS</v>
          </cell>
          <cell r="D2621" t="str">
            <v>351240</v>
          </cell>
          <cell r="E2621">
            <v>507509</v>
          </cell>
          <cell r="F2621">
            <v>163974385</v>
          </cell>
          <cell r="G2621">
            <v>502211</v>
          </cell>
          <cell r="H2621">
            <v>157304278</v>
          </cell>
        </row>
        <row r="2622">
          <cell r="A2622">
            <v>351260</v>
          </cell>
          <cell r="B2622" t="str">
            <v>SP</v>
          </cell>
          <cell r="C2622" t="str">
            <v>CORONEL MACEDO</v>
          </cell>
          <cell r="D2622" t="str">
            <v>351260</v>
          </cell>
          <cell r="F2622">
            <v>12604200</v>
          </cell>
          <cell r="H2622">
            <v>9453150</v>
          </cell>
        </row>
        <row r="2623">
          <cell r="A2623">
            <v>351280</v>
          </cell>
          <cell r="B2623" t="str">
            <v>SP</v>
          </cell>
          <cell r="C2623" t="str">
            <v>COSMÓPOLIS</v>
          </cell>
          <cell r="D2623" t="str">
            <v>351280</v>
          </cell>
          <cell r="F2623">
            <v>101656156</v>
          </cell>
          <cell r="H2623">
            <v>76242117</v>
          </cell>
        </row>
        <row r="2624">
          <cell r="A2624">
            <v>351340</v>
          </cell>
          <cell r="B2624" t="str">
            <v>SP</v>
          </cell>
          <cell r="C2624" t="str">
            <v>CRUZEIRO</v>
          </cell>
          <cell r="D2624" t="str">
            <v>351340</v>
          </cell>
          <cell r="E2624">
            <v>69498</v>
          </cell>
          <cell r="F2624">
            <v>47502078</v>
          </cell>
          <cell r="G2624">
            <v>101381</v>
          </cell>
          <cell r="H2624">
            <v>29415990</v>
          </cell>
        </row>
        <row r="2625">
          <cell r="A2625">
            <v>351360</v>
          </cell>
          <cell r="B2625" t="str">
            <v>SP</v>
          </cell>
          <cell r="C2625" t="str">
            <v>CUNHA</v>
          </cell>
          <cell r="D2625" t="str">
            <v>351360</v>
          </cell>
          <cell r="F2625">
            <v>21661892</v>
          </cell>
          <cell r="H2625">
            <v>16246419</v>
          </cell>
        </row>
        <row r="2626">
          <cell r="A2626">
            <v>351380</v>
          </cell>
          <cell r="B2626" t="str">
            <v>SP</v>
          </cell>
          <cell r="C2626" t="str">
            <v>DIADEMA</v>
          </cell>
          <cell r="D2626" t="str">
            <v>351380</v>
          </cell>
          <cell r="E2626">
            <v>249950</v>
          </cell>
          <cell r="F2626">
            <v>548766929</v>
          </cell>
          <cell r="G2626">
            <v>92205</v>
          </cell>
          <cell r="H2626">
            <v>411069228</v>
          </cell>
        </row>
        <row r="2627">
          <cell r="A2627">
            <v>351460</v>
          </cell>
          <cell r="B2627" t="str">
            <v>SP</v>
          </cell>
          <cell r="C2627" t="str">
            <v>DUMONT</v>
          </cell>
          <cell r="D2627" t="str">
            <v>351460</v>
          </cell>
          <cell r="F2627">
            <v>21548677</v>
          </cell>
          <cell r="H2627">
            <v>16220624</v>
          </cell>
        </row>
        <row r="2628">
          <cell r="A2628">
            <v>351470</v>
          </cell>
          <cell r="B2628" t="str">
            <v>SP</v>
          </cell>
          <cell r="C2628" t="str">
            <v>ECHAPORÃ</v>
          </cell>
          <cell r="D2628" t="str">
            <v>351470</v>
          </cell>
          <cell r="F2628">
            <v>149268</v>
          </cell>
          <cell r="H2628">
            <v>111951</v>
          </cell>
        </row>
        <row r="2629">
          <cell r="A2629">
            <v>351480</v>
          </cell>
          <cell r="B2629" t="str">
            <v>SP</v>
          </cell>
          <cell r="C2629" t="str">
            <v>ELDORADO</v>
          </cell>
          <cell r="D2629" t="str">
            <v>351480</v>
          </cell>
          <cell r="F2629">
            <v>48536180</v>
          </cell>
          <cell r="H2629">
            <v>36402135</v>
          </cell>
        </row>
        <row r="2630">
          <cell r="A2630">
            <v>351510</v>
          </cell>
          <cell r="B2630" t="str">
            <v>SP</v>
          </cell>
          <cell r="C2630" t="str">
            <v>EMBU-GUAÇU</v>
          </cell>
          <cell r="D2630" t="str">
            <v>351510</v>
          </cell>
          <cell r="E2630">
            <v>15710</v>
          </cell>
          <cell r="F2630">
            <v>32355257</v>
          </cell>
          <cell r="G2630">
            <v>1510754</v>
          </cell>
          <cell r="H2630">
            <v>41421235</v>
          </cell>
        </row>
        <row r="2631">
          <cell r="A2631">
            <v>351512</v>
          </cell>
          <cell r="B2631" t="str">
            <v>SP</v>
          </cell>
          <cell r="C2631" t="str">
            <v>EMILIANÓPOLIS</v>
          </cell>
          <cell r="D2631" t="str">
            <v>351512</v>
          </cell>
          <cell r="F2631">
            <v>185243408</v>
          </cell>
          <cell r="H2631">
            <v>138932556</v>
          </cell>
        </row>
        <row r="2632">
          <cell r="A2632">
            <v>351530</v>
          </cell>
          <cell r="B2632" t="str">
            <v>SP</v>
          </cell>
          <cell r="C2632" t="str">
            <v>ESTRELA DO NORTE</v>
          </cell>
          <cell r="D2632" t="str">
            <v>351530</v>
          </cell>
          <cell r="E2632">
            <v>18354</v>
          </cell>
          <cell r="F2632">
            <v>6429491</v>
          </cell>
          <cell r="G2632">
            <v>187</v>
          </cell>
          <cell r="H2632">
            <v>5463909</v>
          </cell>
        </row>
        <row r="2633">
          <cell r="A2633">
            <v>351535</v>
          </cell>
          <cell r="B2633" t="str">
            <v>SP</v>
          </cell>
          <cell r="C2633" t="str">
            <v>EUCLIDES DA CUNHA PAULISTA</v>
          </cell>
          <cell r="D2633" t="str">
            <v>351535</v>
          </cell>
          <cell r="F2633">
            <v>11524324</v>
          </cell>
          <cell r="H2633">
            <v>8643243</v>
          </cell>
        </row>
        <row r="2634">
          <cell r="A2634">
            <v>351560</v>
          </cell>
          <cell r="B2634" t="str">
            <v>SP</v>
          </cell>
          <cell r="C2634" t="str">
            <v>FERNANDO PRESTES</v>
          </cell>
          <cell r="D2634" t="str">
            <v>351560</v>
          </cell>
          <cell r="F2634">
            <v>9234344</v>
          </cell>
          <cell r="H2634">
            <v>6925758</v>
          </cell>
        </row>
        <row r="2635">
          <cell r="A2635">
            <v>351565</v>
          </cell>
          <cell r="B2635" t="str">
            <v>SP</v>
          </cell>
          <cell r="C2635" t="str">
            <v>FERNÃO</v>
          </cell>
          <cell r="D2635" t="str">
            <v>351565</v>
          </cell>
          <cell r="F2635">
            <v>7351848</v>
          </cell>
          <cell r="H2635">
            <v>5513886</v>
          </cell>
        </row>
        <row r="2636">
          <cell r="A2636">
            <v>351570</v>
          </cell>
          <cell r="B2636" t="str">
            <v>SP</v>
          </cell>
          <cell r="C2636" t="str">
            <v>FERRAZ DE VASCONCELOS</v>
          </cell>
          <cell r="D2636" t="str">
            <v>351570</v>
          </cell>
          <cell r="F2636">
            <v>745899308</v>
          </cell>
          <cell r="H2636">
            <v>559424481</v>
          </cell>
        </row>
        <row r="2637">
          <cell r="A2637">
            <v>351610</v>
          </cell>
          <cell r="B2637" t="str">
            <v>SP</v>
          </cell>
          <cell r="C2637" t="str">
            <v>FLORÍNIA</v>
          </cell>
          <cell r="D2637" t="str">
            <v>351610</v>
          </cell>
          <cell r="F2637">
            <v>6927592</v>
          </cell>
          <cell r="H2637">
            <v>5195694</v>
          </cell>
        </row>
        <row r="2638">
          <cell r="A2638">
            <v>351640</v>
          </cell>
          <cell r="B2638" t="str">
            <v>SP</v>
          </cell>
          <cell r="C2638" t="str">
            <v>FRANCO DA ROCHA</v>
          </cell>
          <cell r="D2638" t="str">
            <v>351640</v>
          </cell>
          <cell r="E2638">
            <v>1493508</v>
          </cell>
          <cell r="F2638">
            <v>512465962</v>
          </cell>
          <cell r="G2638">
            <v>125376</v>
          </cell>
          <cell r="H2638">
            <v>523585858</v>
          </cell>
        </row>
        <row r="2639">
          <cell r="A2639">
            <v>351760</v>
          </cell>
          <cell r="B2639" t="str">
            <v>SP</v>
          </cell>
          <cell r="C2639" t="str">
            <v>GUAPIARA</v>
          </cell>
          <cell r="D2639" t="str">
            <v>351760</v>
          </cell>
          <cell r="F2639">
            <v>47830888</v>
          </cell>
          <cell r="H2639">
            <v>35873166</v>
          </cell>
        </row>
        <row r="2640">
          <cell r="A2640">
            <v>351770</v>
          </cell>
          <cell r="B2640" t="str">
            <v>SP</v>
          </cell>
          <cell r="C2640" t="str">
            <v>GUARÁ</v>
          </cell>
          <cell r="D2640" t="str">
            <v>351770</v>
          </cell>
          <cell r="E2640">
            <v>25948</v>
          </cell>
          <cell r="F2640">
            <v>22193360</v>
          </cell>
          <cell r="G2640">
            <v>29765</v>
          </cell>
          <cell r="H2640">
            <v>16263186</v>
          </cell>
        </row>
        <row r="2641">
          <cell r="A2641">
            <v>351840</v>
          </cell>
          <cell r="B2641" t="str">
            <v>SP</v>
          </cell>
          <cell r="C2641" t="str">
            <v>GUARATINGUETÁ</v>
          </cell>
          <cell r="D2641" t="str">
            <v>351840</v>
          </cell>
          <cell r="F2641">
            <v>43506260</v>
          </cell>
          <cell r="H2641">
            <v>32629695</v>
          </cell>
        </row>
        <row r="2642">
          <cell r="A2642">
            <v>351870</v>
          </cell>
          <cell r="B2642" t="str">
            <v>SP</v>
          </cell>
          <cell r="C2642" t="str">
            <v>GUARUJÁ</v>
          </cell>
          <cell r="D2642" t="str">
            <v>351870</v>
          </cell>
          <cell r="F2642">
            <v>273656708</v>
          </cell>
          <cell r="H2642">
            <v>205241526</v>
          </cell>
        </row>
        <row r="2643">
          <cell r="A2643">
            <v>351880</v>
          </cell>
          <cell r="B2643" t="str">
            <v>SP</v>
          </cell>
          <cell r="C2643" t="str">
            <v>GUARULHOS</v>
          </cell>
          <cell r="D2643" t="str">
            <v>351880</v>
          </cell>
          <cell r="F2643">
            <v>42581000</v>
          </cell>
          <cell r="H2643">
            <v>31935750</v>
          </cell>
        </row>
        <row r="2644">
          <cell r="A2644">
            <v>351885</v>
          </cell>
          <cell r="B2644" t="str">
            <v>SP</v>
          </cell>
          <cell r="C2644" t="str">
            <v>GUATAPARÁ</v>
          </cell>
          <cell r="D2644" t="str">
            <v>351885</v>
          </cell>
          <cell r="E2644">
            <v>16934</v>
          </cell>
          <cell r="F2644">
            <v>13543174</v>
          </cell>
          <cell r="G2644">
            <v>15735</v>
          </cell>
          <cell r="H2644">
            <v>9995043</v>
          </cell>
        </row>
        <row r="2645">
          <cell r="A2645">
            <v>351907</v>
          </cell>
          <cell r="B2645" t="str">
            <v>SP</v>
          </cell>
          <cell r="C2645" t="str">
            <v>HORTOLÂNDIA</v>
          </cell>
          <cell r="D2645" t="str">
            <v>351907</v>
          </cell>
          <cell r="F2645">
            <v>1118913852</v>
          </cell>
          <cell r="H2645">
            <v>839185389</v>
          </cell>
        </row>
        <row r="2646">
          <cell r="A2646">
            <v>351950</v>
          </cell>
          <cell r="B2646" t="str">
            <v>SP</v>
          </cell>
          <cell r="C2646" t="str">
            <v>IBIRAREMA</v>
          </cell>
          <cell r="D2646" t="str">
            <v>351950</v>
          </cell>
          <cell r="F2646">
            <v>13177220</v>
          </cell>
          <cell r="H2646">
            <v>9882915</v>
          </cell>
        </row>
        <row r="2647">
          <cell r="A2647">
            <v>351960</v>
          </cell>
          <cell r="B2647" t="str">
            <v>SP</v>
          </cell>
          <cell r="C2647" t="str">
            <v>IBITINGA</v>
          </cell>
          <cell r="D2647" t="str">
            <v>351960</v>
          </cell>
          <cell r="E2647">
            <v>333699</v>
          </cell>
          <cell r="F2647">
            <v>18067432</v>
          </cell>
          <cell r="G2647">
            <v>35136</v>
          </cell>
          <cell r="H2647">
            <v>20177361</v>
          </cell>
        </row>
        <row r="2648">
          <cell r="A2648">
            <v>352000</v>
          </cell>
          <cell r="B2648" t="str">
            <v>SP</v>
          </cell>
          <cell r="C2648" t="str">
            <v>IGARAÇU DO TIETÊ</v>
          </cell>
          <cell r="D2648" t="str">
            <v>352000</v>
          </cell>
          <cell r="F2648">
            <v>23188900</v>
          </cell>
          <cell r="H2648">
            <v>17391675</v>
          </cell>
        </row>
        <row r="2649">
          <cell r="A2649">
            <v>352030</v>
          </cell>
          <cell r="B2649" t="str">
            <v>SP</v>
          </cell>
          <cell r="C2649" t="str">
            <v>IGUAPE</v>
          </cell>
          <cell r="D2649" t="str">
            <v>352030</v>
          </cell>
          <cell r="F2649">
            <v>57430492</v>
          </cell>
          <cell r="H2649">
            <v>43072869</v>
          </cell>
        </row>
        <row r="2650">
          <cell r="A2650">
            <v>352042</v>
          </cell>
          <cell r="B2650" t="str">
            <v>SP</v>
          </cell>
          <cell r="C2650" t="str">
            <v>ILHA COMPRIDA</v>
          </cell>
          <cell r="D2650" t="str">
            <v>352042</v>
          </cell>
          <cell r="F2650">
            <v>21854924</v>
          </cell>
          <cell r="H2650">
            <v>16391193</v>
          </cell>
        </row>
        <row r="2651">
          <cell r="A2651">
            <v>352080</v>
          </cell>
          <cell r="B2651" t="str">
            <v>SP</v>
          </cell>
          <cell r="C2651" t="str">
            <v>INÚBIA PAULISTA</v>
          </cell>
          <cell r="D2651" t="str">
            <v>352080</v>
          </cell>
          <cell r="F2651">
            <v>13930420</v>
          </cell>
          <cell r="H2651">
            <v>10447815</v>
          </cell>
        </row>
        <row r="2652">
          <cell r="A2652">
            <v>352100</v>
          </cell>
          <cell r="B2652" t="str">
            <v>SP</v>
          </cell>
          <cell r="C2652" t="str">
            <v>IPERÓ</v>
          </cell>
          <cell r="D2652" t="str">
            <v>352100</v>
          </cell>
          <cell r="F2652">
            <v>44601816</v>
          </cell>
          <cell r="H2652">
            <v>33451362</v>
          </cell>
        </row>
        <row r="2653">
          <cell r="A2653">
            <v>352120</v>
          </cell>
          <cell r="B2653" t="str">
            <v>SP</v>
          </cell>
          <cell r="C2653" t="str">
            <v>IPORANGA</v>
          </cell>
          <cell r="D2653" t="str">
            <v>352120</v>
          </cell>
          <cell r="E2653">
            <v>9679</v>
          </cell>
          <cell r="F2653">
            <v>9969131</v>
          </cell>
          <cell r="G2653">
            <v>7642</v>
          </cell>
          <cell r="H2653">
            <v>6251662</v>
          </cell>
        </row>
        <row r="2654">
          <cell r="A2654">
            <v>352215</v>
          </cell>
          <cell r="B2654" t="str">
            <v>SP</v>
          </cell>
          <cell r="C2654" t="str">
            <v>ITAÓCA</v>
          </cell>
          <cell r="D2654" t="str">
            <v>352215</v>
          </cell>
          <cell r="E2654">
            <v>1695</v>
          </cell>
          <cell r="F2654">
            <v>8399056</v>
          </cell>
          <cell r="G2654">
            <v>4333</v>
          </cell>
          <cell r="H2654">
            <v>5662263</v>
          </cell>
        </row>
        <row r="2655">
          <cell r="A2655">
            <v>352230</v>
          </cell>
          <cell r="B2655" t="str">
            <v>SP</v>
          </cell>
          <cell r="C2655" t="str">
            <v>ITAPETININGA</v>
          </cell>
          <cell r="D2655" t="str">
            <v>352230</v>
          </cell>
          <cell r="F2655">
            <v>653166668</v>
          </cell>
          <cell r="H2655">
            <v>489875001</v>
          </cell>
        </row>
        <row r="2656">
          <cell r="A2656">
            <v>352240</v>
          </cell>
          <cell r="B2656" t="str">
            <v>SP</v>
          </cell>
          <cell r="C2656" t="str">
            <v>ITAPEVA</v>
          </cell>
          <cell r="D2656" t="str">
            <v>352240</v>
          </cell>
          <cell r="E2656">
            <v>1687</v>
          </cell>
          <cell r="F2656">
            <v>167514872</v>
          </cell>
          <cell r="G2656">
            <v>60</v>
          </cell>
          <cell r="H2656">
            <v>125510043</v>
          </cell>
        </row>
        <row r="2657">
          <cell r="A2657">
            <v>352265</v>
          </cell>
          <cell r="B2657" t="str">
            <v>SP</v>
          </cell>
          <cell r="C2657" t="str">
            <v>ITAPIRAPUÃ PAULISTA</v>
          </cell>
          <cell r="D2657" t="str">
            <v>352265</v>
          </cell>
          <cell r="E2657">
            <v>60378</v>
          </cell>
          <cell r="F2657">
            <v>16959651</v>
          </cell>
          <cell r="G2657">
            <v>68339</v>
          </cell>
          <cell r="H2657">
            <v>12984235</v>
          </cell>
        </row>
        <row r="2658">
          <cell r="A2658">
            <v>352270</v>
          </cell>
          <cell r="B2658" t="str">
            <v>SP</v>
          </cell>
          <cell r="C2658" t="str">
            <v>ITÁPOLIS</v>
          </cell>
          <cell r="D2658" t="str">
            <v>352270</v>
          </cell>
          <cell r="E2658">
            <v>337582</v>
          </cell>
          <cell r="F2658">
            <v>20376758</v>
          </cell>
          <cell r="G2658">
            <v>270079</v>
          </cell>
          <cell r="H2658">
            <v>12176450</v>
          </cell>
        </row>
        <row r="2659">
          <cell r="A2659">
            <v>352280</v>
          </cell>
          <cell r="B2659" t="str">
            <v>SP</v>
          </cell>
          <cell r="C2659" t="str">
            <v>ITAPORANGA</v>
          </cell>
          <cell r="D2659" t="str">
            <v>352280</v>
          </cell>
          <cell r="F2659">
            <v>4090212</v>
          </cell>
          <cell r="H2659">
            <v>3067659</v>
          </cell>
        </row>
        <row r="2660">
          <cell r="A2660">
            <v>352290</v>
          </cell>
          <cell r="B2660" t="str">
            <v>SP</v>
          </cell>
          <cell r="C2660" t="str">
            <v>ITAPUÍ</v>
          </cell>
          <cell r="D2660" t="str">
            <v>352290</v>
          </cell>
          <cell r="F2660">
            <v>186648</v>
          </cell>
          <cell r="H2660">
            <v>139986</v>
          </cell>
        </row>
        <row r="2661">
          <cell r="A2661">
            <v>352320</v>
          </cell>
          <cell r="B2661" t="str">
            <v>SP</v>
          </cell>
          <cell r="C2661" t="str">
            <v>ITARARÉ</v>
          </cell>
          <cell r="D2661" t="str">
            <v>352320</v>
          </cell>
          <cell r="E2661">
            <v>877448</v>
          </cell>
          <cell r="F2661">
            <v>116526805</v>
          </cell>
          <cell r="G2661">
            <v>511208</v>
          </cell>
          <cell r="H2661">
            <v>82844957</v>
          </cell>
        </row>
        <row r="2662">
          <cell r="A2662">
            <v>352330</v>
          </cell>
          <cell r="B2662" t="str">
            <v>SP</v>
          </cell>
          <cell r="C2662" t="str">
            <v>ITARIRI</v>
          </cell>
          <cell r="D2662" t="str">
            <v>352330</v>
          </cell>
          <cell r="F2662">
            <v>5318432</v>
          </cell>
          <cell r="H2662">
            <v>3988824</v>
          </cell>
        </row>
        <row r="2663">
          <cell r="A2663">
            <v>352370</v>
          </cell>
          <cell r="B2663" t="str">
            <v>SP</v>
          </cell>
          <cell r="C2663" t="str">
            <v>ITIRAPUÃ</v>
          </cell>
          <cell r="D2663" t="str">
            <v>352370</v>
          </cell>
          <cell r="E2663">
            <v>16980</v>
          </cell>
          <cell r="F2663">
            <v>9399871</v>
          </cell>
          <cell r="G2663">
            <v>5846</v>
          </cell>
          <cell r="H2663">
            <v>7242796</v>
          </cell>
        </row>
        <row r="2664">
          <cell r="A2664">
            <v>352400</v>
          </cell>
          <cell r="B2664" t="str">
            <v>SP</v>
          </cell>
          <cell r="C2664" t="str">
            <v>ITUPEVA</v>
          </cell>
          <cell r="D2664" t="str">
            <v>352400</v>
          </cell>
          <cell r="F2664">
            <v>169936928</v>
          </cell>
          <cell r="H2664">
            <v>127452696</v>
          </cell>
        </row>
        <row r="2665">
          <cell r="A2665">
            <v>352460</v>
          </cell>
          <cell r="B2665" t="str">
            <v>SP</v>
          </cell>
          <cell r="C2665" t="str">
            <v>JACUPIRANGA</v>
          </cell>
          <cell r="D2665" t="str">
            <v>352460</v>
          </cell>
          <cell r="E2665">
            <v>250682</v>
          </cell>
          <cell r="F2665">
            <v>41039178</v>
          </cell>
          <cell r="G2665">
            <v>180727</v>
          </cell>
          <cell r="H2665">
            <v>27508764</v>
          </cell>
        </row>
        <row r="2666">
          <cell r="A2666">
            <v>352480</v>
          </cell>
          <cell r="B2666" t="str">
            <v>SP</v>
          </cell>
          <cell r="C2666" t="str">
            <v>JALES</v>
          </cell>
          <cell r="D2666" t="str">
            <v>352480</v>
          </cell>
          <cell r="E2666">
            <v>384157</v>
          </cell>
          <cell r="F2666">
            <v>45577994</v>
          </cell>
          <cell r="G2666">
            <v>263504</v>
          </cell>
          <cell r="H2666">
            <v>27086495</v>
          </cell>
        </row>
        <row r="2667">
          <cell r="A2667">
            <v>352500</v>
          </cell>
          <cell r="B2667" t="str">
            <v>SP</v>
          </cell>
          <cell r="C2667" t="str">
            <v>JANDIRA</v>
          </cell>
          <cell r="D2667" t="str">
            <v>352500</v>
          </cell>
          <cell r="E2667">
            <v>1889432</v>
          </cell>
          <cell r="F2667">
            <v>233599901</v>
          </cell>
          <cell r="G2667">
            <v>1247879</v>
          </cell>
          <cell r="H2667">
            <v>172118532</v>
          </cell>
        </row>
        <row r="2668">
          <cell r="A2668">
            <v>352530</v>
          </cell>
          <cell r="B2668" t="str">
            <v>SP</v>
          </cell>
          <cell r="C2668" t="str">
            <v>JAÚ</v>
          </cell>
          <cell r="D2668" t="str">
            <v>352530</v>
          </cell>
          <cell r="F2668">
            <v>101433052</v>
          </cell>
          <cell r="H2668">
            <v>76074789</v>
          </cell>
        </row>
        <row r="2669">
          <cell r="A2669">
            <v>352550</v>
          </cell>
          <cell r="B2669" t="str">
            <v>SP</v>
          </cell>
          <cell r="C2669" t="str">
            <v>JOANÓPOLIS</v>
          </cell>
          <cell r="D2669" t="str">
            <v>352550</v>
          </cell>
          <cell r="E2669">
            <v>250238</v>
          </cell>
          <cell r="F2669">
            <v>141305162</v>
          </cell>
          <cell r="G2669">
            <v>26750</v>
          </cell>
          <cell r="H2669">
            <v>103539074</v>
          </cell>
        </row>
        <row r="2670">
          <cell r="A2670">
            <v>352560</v>
          </cell>
          <cell r="B2670" t="str">
            <v>SP</v>
          </cell>
          <cell r="C2670" t="str">
            <v>JOÃO RAMALHO</v>
          </cell>
          <cell r="D2670" t="str">
            <v>352560</v>
          </cell>
          <cell r="F2670">
            <v>14423724</v>
          </cell>
          <cell r="H2670">
            <v>10817793</v>
          </cell>
        </row>
        <row r="2671">
          <cell r="A2671">
            <v>352590</v>
          </cell>
          <cell r="B2671" t="str">
            <v>SP</v>
          </cell>
          <cell r="C2671" t="str">
            <v>JUNDIAÍ</v>
          </cell>
          <cell r="D2671" t="str">
            <v>352590</v>
          </cell>
          <cell r="F2671">
            <v>1156779680</v>
          </cell>
          <cell r="H2671">
            <v>867584760</v>
          </cell>
        </row>
        <row r="2672">
          <cell r="A2672">
            <v>352610</v>
          </cell>
          <cell r="B2672" t="str">
            <v>SP</v>
          </cell>
          <cell r="C2672" t="str">
            <v>JUQUIÁ</v>
          </cell>
          <cell r="D2672" t="str">
            <v>352610</v>
          </cell>
          <cell r="E2672">
            <v>349725</v>
          </cell>
          <cell r="F2672">
            <v>57815609</v>
          </cell>
          <cell r="G2672">
            <v>323184</v>
          </cell>
          <cell r="H2672">
            <v>52133307</v>
          </cell>
        </row>
        <row r="2673">
          <cell r="A2673">
            <v>352620</v>
          </cell>
          <cell r="B2673" t="str">
            <v>SP</v>
          </cell>
          <cell r="C2673" t="str">
            <v>JUQUITIBA</v>
          </cell>
          <cell r="D2673" t="str">
            <v>352620</v>
          </cell>
          <cell r="E2673">
            <v>496716</v>
          </cell>
          <cell r="F2673">
            <v>40372448</v>
          </cell>
          <cell r="G2673">
            <v>284725</v>
          </cell>
          <cell r="H2673">
            <v>30000529</v>
          </cell>
        </row>
        <row r="2674">
          <cell r="A2674">
            <v>352630</v>
          </cell>
          <cell r="B2674" t="str">
            <v>SP</v>
          </cell>
          <cell r="C2674" t="str">
            <v>LAGOINHA</v>
          </cell>
          <cell r="D2674" t="str">
            <v>352630</v>
          </cell>
          <cell r="E2674">
            <v>29453</v>
          </cell>
          <cell r="F2674">
            <v>37510919</v>
          </cell>
          <cell r="G2674">
            <v>9242</v>
          </cell>
          <cell r="H2674">
            <v>30230648</v>
          </cell>
        </row>
        <row r="2675">
          <cell r="A2675">
            <v>352650</v>
          </cell>
          <cell r="B2675" t="str">
            <v>SP</v>
          </cell>
          <cell r="C2675" t="str">
            <v>LAVÍNIA</v>
          </cell>
          <cell r="D2675" t="str">
            <v>352650</v>
          </cell>
          <cell r="F2675">
            <v>3052420</v>
          </cell>
          <cell r="H2675">
            <v>2289315</v>
          </cell>
        </row>
        <row r="2676">
          <cell r="A2676">
            <v>352690</v>
          </cell>
          <cell r="B2676" t="str">
            <v>SP</v>
          </cell>
          <cell r="C2676" t="str">
            <v>LIMEIRA</v>
          </cell>
          <cell r="D2676" t="str">
            <v>352690</v>
          </cell>
          <cell r="F2676">
            <v>564372704</v>
          </cell>
          <cell r="H2676">
            <v>423279528</v>
          </cell>
        </row>
        <row r="2677">
          <cell r="A2677">
            <v>352720</v>
          </cell>
          <cell r="B2677" t="str">
            <v>SP</v>
          </cell>
          <cell r="C2677" t="str">
            <v>LORENA</v>
          </cell>
          <cell r="D2677" t="str">
            <v>352720</v>
          </cell>
          <cell r="E2677">
            <v>1163012</v>
          </cell>
          <cell r="F2677">
            <v>138897561</v>
          </cell>
          <cell r="G2677">
            <v>995747</v>
          </cell>
          <cell r="H2677">
            <v>124974294</v>
          </cell>
        </row>
        <row r="2678">
          <cell r="A2678">
            <v>352760</v>
          </cell>
          <cell r="B2678" t="str">
            <v>SP</v>
          </cell>
          <cell r="C2678" t="str">
            <v>LUÍS ANTÔNIO</v>
          </cell>
          <cell r="D2678" t="str">
            <v>352760</v>
          </cell>
          <cell r="E2678">
            <v>51344</v>
          </cell>
          <cell r="F2678">
            <v>36249013</v>
          </cell>
          <cell r="G2678">
            <v>159077</v>
          </cell>
          <cell r="H2678">
            <v>24798984</v>
          </cell>
        </row>
        <row r="2679">
          <cell r="A2679">
            <v>352770</v>
          </cell>
          <cell r="B2679" t="str">
            <v>SP</v>
          </cell>
          <cell r="C2679" t="str">
            <v>LUIZIÂNIA</v>
          </cell>
          <cell r="D2679" t="str">
            <v>352770</v>
          </cell>
          <cell r="F2679">
            <v>19684448</v>
          </cell>
          <cell r="H2679">
            <v>14763336</v>
          </cell>
        </row>
        <row r="2680">
          <cell r="A2680">
            <v>352780</v>
          </cell>
          <cell r="B2680" t="str">
            <v>SP</v>
          </cell>
          <cell r="C2680" t="str">
            <v>LUPÉRCIO</v>
          </cell>
          <cell r="D2680" t="str">
            <v>352780</v>
          </cell>
          <cell r="E2680">
            <v>5950</v>
          </cell>
          <cell r="F2680">
            <v>21936302</v>
          </cell>
          <cell r="G2680">
            <v>5768</v>
          </cell>
          <cell r="H2680">
            <v>16186946</v>
          </cell>
        </row>
        <row r="2681">
          <cell r="A2681">
            <v>352840</v>
          </cell>
          <cell r="B2681" t="str">
            <v>SP</v>
          </cell>
          <cell r="C2681" t="str">
            <v>MAIRINQUE</v>
          </cell>
          <cell r="D2681" t="str">
            <v>352840</v>
          </cell>
          <cell r="E2681">
            <v>1386599</v>
          </cell>
          <cell r="F2681">
            <v>149762426</v>
          </cell>
          <cell r="G2681">
            <v>1636587</v>
          </cell>
          <cell r="H2681">
            <v>103915269</v>
          </cell>
        </row>
        <row r="2682">
          <cell r="A2682">
            <v>352850</v>
          </cell>
          <cell r="B2682" t="str">
            <v>SP</v>
          </cell>
          <cell r="C2682" t="str">
            <v>MAIRIPORÃ</v>
          </cell>
          <cell r="D2682" t="str">
            <v>352850</v>
          </cell>
          <cell r="E2682">
            <v>3256376</v>
          </cell>
          <cell r="F2682">
            <v>156549961</v>
          </cell>
          <cell r="G2682">
            <v>931336</v>
          </cell>
          <cell r="H2682">
            <v>112137801</v>
          </cell>
        </row>
        <row r="2683">
          <cell r="A2683">
            <v>352900</v>
          </cell>
          <cell r="B2683" t="str">
            <v>SP</v>
          </cell>
          <cell r="C2683" t="str">
            <v>MARÍLIA</v>
          </cell>
          <cell r="D2683" t="str">
            <v>352900</v>
          </cell>
          <cell r="E2683">
            <v>2959810</v>
          </cell>
          <cell r="F2683">
            <v>246884276</v>
          </cell>
          <cell r="G2683">
            <v>1140257</v>
          </cell>
          <cell r="H2683">
            <v>158349176</v>
          </cell>
        </row>
        <row r="2684">
          <cell r="A2684">
            <v>352930</v>
          </cell>
          <cell r="B2684" t="str">
            <v>SP</v>
          </cell>
          <cell r="C2684" t="str">
            <v>MATÃO</v>
          </cell>
          <cell r="D2684" t="str">
            <v>352930</v>
          </cell>
          <cell r="F2684">
            <v>22132012</v>
          </cell>
          <cell r="H2684">
            <v>16599009</v>
          </cell>
        </row>
        <row r="2685">
          <cell r="A2685">
            <v>352940</v>
          </cell>
          <cell r="B2685" t="str">
            <v>SP</v>
          </cell>
          <cell r="C2685" t="str">
            <v>MAUÁ</v>
          </cell>
          <cell r="D2685" t="str">
            <v>352940</v>
          </cell>
          <cell r="F2685">
            <v>19742352</v>
          </cell>
          <cell r="H2685">
            <v>14806764</v>
          </cell>
        </row>
        <row r="2686">
          <cell r="A2686">
            <v>352950</v>
          </cell>
          <cell r="B2686" t="str">
            <v>SP</v>
          </cell>
          <cell r="C2686" t="str">
            <v>MENDONÇA</v>
          </cell>
          <cell r="D2686" t="str">
            <v>352950</v>
          </cell>
          <cell r="E2686">
            <v>38127</v>
          </cell>
          <cell r="F2686">
            <v>8434224</v>
          </cell>
          <cell r="G2686">
            <v>28339</v>
          </cell>
          <cell r="H2686">
            <v>5241905</v>
          </cell>
        </row>
        <row r="2687">
          <cell r="A2687">
            <v>352970</v>
          </cell>
          <cell r="B2687" t="str">
            <v>SP</v>
          </cell>
          <cell r="C2687" t="str">
            <v>MIGUELÓPOLIS</v>
          </cell>
          <cell r="D2687" t="str">
            <v>352970</v>
          </cell>
          <cell r="E2687">
            <v>50663</v>
          </cell>
          <cell r="F2687">
            <v>50395122</v>
          </cell>
          <cell r="G2687">
            <v>5327</v>
          </cell>
          <cell r="H2687">
            <v>37039889</v>
          </cell>
        </row>
        <row r="2688">
          <cell r="A2688">
            <v>352990</v>
          </cell>
          <cell r="B2688" t="str">
            <v>SP</v>
          </cell>
          <cell r="C2688" t="str">
            <v>MIRACATU</v>
          </cell>
          <cell r="D2688" t="str">
            <v>352990</v>
          </cell>
          <cell r="E2688">
            <v>5755</v>
          </cell>
          <cell r="F2688">
            <v>25262161</v>
          </cell>
          <cell r="G2688">
            <v>1442</v>
          </cell>
          <cell r="H2688">
            <v>15416175</v>
          </cell>
        </row>
        <row r="2689">
          <cell r="A2689">
            <v>353020</v>
          </cell>
          <cell r="B2689" t="str">
            <v>SP</v>
          </cell>
          <cell r="C2689" t="str">
            <v>MIRANTE DO PARANAPANEMA</v>
          </cell>
          <cell r="D2689" t="str">
            <v>353020</v>
          </cell>
          <cell r="F2689">
            <v>102351088</v>
          </cell>
          <cell r="H2689">
            <v>76763316</v>
          </cell>
        </row>
        <row r="2690">
          <cell r="A2690">
            <v>353060</v>
          </cell>
          <cell r="B2690" t="str">
            <v>SP</v>
          </cell>
          <cell r="C2690" t="str">
            <v>MOGI DAS CRUZES</v>
          </cell>
          <cell r="D2690" t="str">
            <v>353060</v>
          </cell>
          <cell r="F2690">
            <v>18853604</v>
          </cell>
          <cell r="H2690">
            <v>14140203</v>
          </cell>
        </row>
        <row r="2691">
          <cell r="A2691">
            <v>353090</v>
          </cell>
          <cell r="B2691" t="str">
            <v>SP</v>
          </cell>
          <cell r="C2691" t="str">
            <v>MOMBUCA</v>
          </cell>
          <cell r="D2691" t="str">
            <v>353090</v>
          </cell>
          <cell r="E2691">
            <v>50114</v>
          </cell>
          <cell r="F2691">
            <v>6600362</v>
          </cell>
          <cell r="G2691">
            <v>82576</v>
          </cell>
          <cell r="H2691">
            <v>7027750</v>
          </cell>
        </row>
        <row r="2692">
          <cell r="A2692">
            <v>353130</v>
          </cell>
          <cell r="B2692" t="str">
            <v>SP</v>
          </cell>
          <cell r="C2692" t="str">
            <v>MONTE ALTO</v>
          </cell>
          <cell r="D2692" t="str">
            <v>353130</v>
          </cell>
          <cell r="F2692">
            <v>14481040</v>
          </cell>
          <cell r="H2692">
            <v>10860780</v>
          </cell>
        </row>
        <row r="2693">
          <cell r="A2693">
            <v>353205</v>
          </cell>
          <cell r="B2693" t="str">
            <v>SP</v>
          </cell>
          <cell r="C2693" t="str">
            <v>MOTUCA</v>
          </cell>
          <cell r="D2693" t="str">
            <v>353205</v>
          </cell>
          <cell r="E2693">
            <v>31204</v>
          </cell>
          <cell r="F2693">
            <v>13622397</v>
          </cell>
          <cell r="G2693">
            <v>27640</v>
          </cell>
          <cell r="H2693">
            <v>10819802</v>
          </cell>
        </row>
        <row r="2694">
          <cell r="A2694">
            <v>353215</v>
          </cell>
          <cell r="B2694" t="str">
            <v>SP</v>
          </cell>
          <cell r="C2694" t="str">
            <v>NANTES</v>
          </cell>
          <cell r="D2694" t="str">
            <v>353215</v>
          </cell>
          <cell r="E2694">
            <v>3991</v>
          </cell>
          <cell r="F2694">
            <v>22776391</v>
          </cell>
          <cell r="G2694">
            <v>253033</v>
          </cell>
          <cell r="H2694">
            <v>13789909</v>
          </cell>
        </row>
        <row r="2695">
          <cell r="A2695">
            <v>353220</v>
          </cell>
          <cell r="B2695" t="str">
            <v>SP</v>
          </cell>
          <cell r="C2695" t="str">
            <v>NARANDIBA</v>
          </cell>
          <cell r="D2695" t="str">
            <v>353220</v>
          </cell>
          <cell r="F2695">
            <v>11304664</v>
          </cell>
          <cell r="H2695">
            <v>8478498</v>
          </cell>
        </row>
        <row r="2696">
          <cell r="A2696">
            <v>353230</v>
          </cell>
          <cell r="B2696" t="str">
            <v>SP</v>
          </cell>
          <cell r="C2696" t="str">
            <v>NATIVIDADE DA SERRA</v>
          </cell>
          <cell r="D2696" t="str">
            <v>353230</v>
          </cell>
          <cell r="F2696">
            <v>240005235</v>
          </cell>
          <cell r="H2696">
            <v>183400997</v>
          </cell>
        </row>
        <row r="2697">
          <cell r="A2697">
            <v>353240</v>
          </cell>
          <cell r="B2697" t="str">
            <v>SP</v>
          </cell>
          <cell r="C2697" t="str">
            <v>NAZARÉ PAULISTA</v>
          </cell>
          <cell r="D2697" t="str">
            <v>353240</v>
          </cell>
          <cell r="E2697">
            <v>137668</v>
          </cell>
          <cell r="F2697">
            <v>11384489</v>
          </cell>
          <cell r="G2697">
            <v>47826</v>
          </cell>
          <cell r="H2697">
            <v>7014597</v>
          </cell>
        </row>
        <row r="2698">
          <cell r="A2698">
            <v>353270</v>
          </cell>
          <cell r="B2698" t="str">
            <v>SP</v>
          </cell>
          <cell r="C2698" t="str">
            <v>NIPOÃ</v>
          </cell>
          <cell r="D2698" t="str">
            <v>353270</v>
          </cell>
          <cell r="F2698">
            <v>22900500</v>
          </cell>
          <cell r="H2698">
            <v>17175375</v>
          </cell>
        </row>
        <row r="2699">
          <cell r="A2699">
            <v>353282</v>
          </cell>
          <cell r="B2699" t="str">
            <v>SP</v>
          </cell>
          <cell r="C2699" t="str">
            <v>NOVA CAMPINA</v>
          </cell>
          <cell r="D2699" t="str">
            <v>353282</v>
          </cell>
          <cell r="F2699">
            <v>197108324</v>
          </cell>
          <cell r="H2699">
            <v>147831243</v>
          </cell>
        </row>
        <row r="2700">
          <cell r="A2700">
            <v>353286</v>
          </cell>
          <cell r="B2700" t="str">
            <v>SP</v>
          </cell>
          <cell r="C2700" t="str">
            <v>NOVA CASTILHO</v>
          </cell>
          <cell r="D2700" t="str">
            <v>353286</v>
          </cell>
          <cell r="F2700">
            <v>3155320</v>
          </cell>
          <cell r="H2700">
            <v>2366490</v>
          </cell>
        </row>
        <row r="2701">
          <cell r="A2701">
            <v>353370</v>
          </cell>
          <cell r="B2701" t="str">
            <v>SP</v>
          </cell>
          <cell r="C2701" t="str">
            <v>OCAUÇU</v>
          </cell>
          <cell r="D2701" t="str">
            <v>353370</v>
          </cell>
          <cell r="F2701">
            <v>7942837</v>
          </cell>
          <cell r="H2701">
            <v>5957070</v>
          </cell>
        </row>
        <row r="2702">
          <cell r="A2702">
            <v>353530</v>
          </cell>
          <cell r="B2702" t="str">
            <v>SP</v>
          </cell>
          <cell r="C2702" t="str">
            <v>PALMITAL</v>
          </cell>
          <cell r="D2702" t="str">
            <v>353530</v>
          </cell>
          <cell r="F2702">
            <v>84875924</v>
          </cell>
          <cell r="H2702">
            <v>63656943</v>
          </cell>
        </row>
        <row r="2703">
          <cell r="A2703">
            <v>353540</v>
          </cell>
          <cell r="B2703" t="str">
            <v>SP</v>
          </cell>
          <cell r="C2703" t="str">
            <v>PANORAMA</v>
          </cell>
          <cell r="D2703" t="str">
            <v>353540</v>
          </cell>
          <cell r="E2703">
            <v>609</v>
          </cell>
          <cell r="F2703">
            <v>13695295</v>
          </cell>
          <cell r="G2703">
            <v>9510</v>
          </cell>
          <cell r="H2703">
            <v>9512378</v>
          </cell>
        </row>
        <row r="2704">
          <cell r="A2704">
            <v>353550</v>
          </cell>
          <cell r="B2704" t="str">
            <v>SP</v>
          </cell>
          <cell r="C2704" t="str">
            <v>PARAGUAÇU PAULISTA</v>
          </cell>
          <cell r="D2704" t="str">
            <v>353550</v>
          </cell>
          <cell r="E2704">
            <v>15701</v>
          </cell>
          <cell r="F2704">
            <v>29931254</v>
          </cell>
          <cell r="G2704">
            <v>75955</v>
          </cell>
          <cell r="H2704">
            <v>385916164</v>
          </cell>
        </row>
        <row r="2705">
          <cell r="A2705">
            <v>353600</v>
          </cell>
          <cell r="B2705" t="str">
            <v>SP</v>
          </cell>
          <cell r="C2705" t="str">
            <v>PARAPUÃ</v>
          </cell>
          <cell r="D2705" t="str">
            <v>353600</v>
          </cell>
          <cell r="E2705">
            <v>28471</v>
          </cell>
          <cell r="F2705">
            <v>30538464</v>
          </cell>
          <cell r="G2705">
            <v>23942</v>
          </cell>
          <cell r="H2705">
            <v>20298007</v>
          </cell>
        </row>
        <row r="2706">
          <cell r="A2706">
            <v>353620</v>
          </cell>
          <cell r="B2706" t="str">
            <v>SP</v>
          </cell>
          <cell r="C2706" t="str">
            <v>PARIQUERA-AÇU</v>
          </cell>
          <cell r="D2706" t="str">
            <v>353620</v>
          </cell>
          <cell r="E2706">
            <v>132366</v>
          </cell>
          <cell r="F2706">
            <v>33878899</v>
          </cell>
          <cell r="G2706">
            <v>79226</v>
          </cell>
          <cell r="H2706">
            <v>25532708</v>
          </cell>
        </row>
        <row r="2707">
          <cell r="A2707">
            <v>353650</v>
          </cell>
          <cell r="B2707" t="str">
            <v>SP</v>
          </cell>
          <cell r="C2707" t="str">
            <v>PAULÍNIA</v>
          </cell>
          <cell r="D2707" t="str">
            <v>353650</v>
          </cell>
          <cell r="E2707">
            <v>3640439</v>
          </cell>
          <cell r="F2707">
            <v>554974592</v>
          </cell>
          <cell r="G2707">
            <v>2658378</v>
          </cell>
          <cell r="H2707">
            <v>389200330</v>
          </cell>
        </row>
        <row r="2708">
          <cell r="A2708">
            <v>353710</v>
          </cell>
          <cell r="B2708" t="str">
            <v>SP</v>
          </cell>
          <cell r="C2708" t="str">
            <v>PEDREIRA</v>
          </cell>
          <cell r="D2708" t="str">
            <v>353710</v>
          </cell>
          <cell r="F2708">
            <v>19629988</v>
          </cell>
          <cell r="H2708">
            <v>14722491</v>
          </cell>
        </row>
        <row r="2709">
          <cell r="A2709">
            <v>353720</v>
          </cell>
          <cell r="B2709" t="str">
            <v>SP</v>
          </cell>
          <cell r="C2709" t="str">
            <v>PEDRO DE TOLEDO</v>
          </cell>
          <cell r="D2709" t="str">
            <v>353720</v>
          </cell>
          <cell r="E2709">
            <v>1277</v>
          </cell>
          <cell r="F2709">
            <v>38009214</v>
          </cell>
          <cell r="G2709">
            <v>5625</v>
          </cell>
          <cell r="H2709">
            <v>28672745</v>
          </cell>
        </row>
        <row r="2710">
          <cell r="A2710">
            <v>353730</v>
          </cell>
          <cell r="B2710" t="str">
            <v>SP</v>
          </cell>
          <cell r="C2710" t="str">
            <v>PENÁPOLIS</v>
          </cell>
          <cell r="D2710" t="str">
            <v>353730</v>
          </cell>
          <cell r="E2710">
            <v>950322</v>
          </cell>
          <cell r="F2710">
            <v>100537572</v>
          </cell>
          <cell r="G2710">
            <v>988042</v>
          </cell>
          <cell r="H2710">
            <v>75551515</v>
          </cell>
        </row>
        <row r="2711">
          <cell r="A2711">
            <v>353780</v>
          </cell>
          <cell r="B2711" t="str">
            <v>SP</v>
          </cell>
          <cell r="C2711" t="str">
            <v>PIEDADE</v>
          </cell>
          <cell r="D2711" t="str">
            <v>353780</v>
          </cell>
          <cell r="F2711">
            <v>248742200</v>
          </cell>
          <cell r="G2711">
            <v>50</v>
          </cell>
          <cell r="H2711">
            <v>186558250</v>
          </cell>
        </row>
        <row r="2712">
          <cell r="A2712">
            <v>353800</v>
          </cell>
          <cell r="B2712" t="str">
            <v>SP</v>
          </cell>
          <cell r="C2712" t="str">
            <v>PINDAMONHANGABA</v>
          </cell>
          <cell r="D2712" t="str">
            <v>353800</v>
          </cell>
          <cell r="F2712">
            <v>6572748</v>
          </cell>
          <cell r="H2712">
            <v>4929561</v>
          </cell>
        </row>
        <row r="2713">
          <cell r="A2713">
            <v>353850</v>
          </cell>
          <cell r="B2713" t="str">
            <v>SP</v>
          </cell>
          <cell r="C2713" t="str">
            <v>PIQUETE</v>
          </cell>
          <cell r="D2713" t="str">
            <v>353850</v>
          </cell>
          <cell r="E2713">
            <v>13311</v>
          </cell>
          <cell r="F2713">
            <v>12645086</v>
          </cell>
          <cell r="G2713">
            <v>9449</v>
          </cell>
          <cell r="H2713">
            <v>7604236</v>
          </cell>
        </row>
        <row r="2714">
          <cell r="A2714">
            <v>353860</v>
          </cell>
          <cell r="B2714" t="str">
            <v>SP</v>
          </cell>
          <cell r="C2714" t="str">
            <v>PIRACAIA</v>
          </cell>
          <cell r="D2714" t="str">
            <v>353860</v>
          </cell>
          <cell r="E2714">
            <v>142548</v>
          </cell>
          <cell r="F2714">
            <v>53810911</v>
          </cell>
          <cell r="G2714">
            <v>89686</v>
          </cell>
          <cell r="H2714">
            <v>43499163</v>
          </cell>
        </row>
        <row r="2715">
          <cell r="A2715">
            <v>353910</v>
          </cell>
          <cell r="B2715" t="str">
            <v>SP</v>
          </cell>
          <cell r="C2715" t="str">
            <v>PIRAPORA DO BOM JESUS</v>
          </cell>
          <cell r="D2715" t="str">
            <v>353910</v>
          </cell>
          <cell r="E2715">
            <v>469137</v>
          </cell>
          <cell r="F2715">
            <v>67002291</v>
          </cell>
          <cell r="G2715">
            <v>223257</v>
          </cell>
          <cell r="H2715">
            <v>52005492</v>
          </cell>
        </row>
        <row r="2716">
          <cell r="A2716">
            <v>353940</v>
          </cell>
          <cell r="B2716" t="str">
            <v>SP</v>
          </cell>
          <cell r="C2716" t="str">
            <v>PIRATININGA</v>
          </cell>
          <cell r="D2716" t="str">
            <v>353940</v>
          </cell>
          <cell r="F2716">
            <v>5664932</v>
          </cell>
          <cell r="H2716">
            <v>4248699</v>
          </cell>
        </row>
        <row r="2717">
          <cell r="A2717">
            <v>353970</v>
          </cell>
          <cell r="B2717" t="str">
            <v>SP</v>
          </cell>
          <cell r="C2717" t="str">
            <v>PLATINA</v>
          </cell>
          <cell r="D2717" t="str">
            <v>353970</v>
          </cell>
          <cell r="F2717">
            <v>11760</v>
          </cell>
          <cell r="H2717">
            <v>8820</v>
          </cell>
        </row>
        <row r="2718">
          <cell r="A2718">
            <v>353980</v>
          </cell>
          <cell r="B2718" t="str">
            <v>SP</v>
          </cell>
          <cell r="C2718" t="str">
            <v>POÁ</v>
          </cell>
          <cell r="D2718" t="str">
            <v>353980</v>
          </cell>
          <cell r="E2718">
            <v>1996262</v>
          </cell>
          <cell r="F2718">
            <v>293445681</v>
          </cell>
          <cell r="G2718">
            <v>861405</v>
          </cell>
          <cell r="H2718">
            <v>254330900</v>
          </cell>
        </row>
        <row r="2719">
          <cell r="A2719">
            <v>354020</v>
          </cell>
          <cell r="B2719" t="str">
            <v>SP</v>
          </cell>
          <cell r="C2719" t="str">
            <v>PONTAL</v>
          </cell>
          <cell r="D2719" t="str">
            <v>354020</v>
          </cell>
          <cell r="E2719">
            <v>45451</v>
          </cell>
          <cell r="F2719">
            <v>78084735</v>
          </cell>
          <cell r="G2719">
            <v>9940</v>
          </cell>
          <cell r="H2719">
            <v>54196989</v>
          </cell>
        </row>
        <row r="2720">
          <cell r="A2720">
            <v>354050</v>
          </cell>
          <cell r="B2720" t="str">
            <v>SP</v>
          </cell>
          <cell r="C2720" t="str">
            <v>PORANGABA</v>
          </cell>
          <cell r="D2720" t="str">
            <v>354050</v>
          </cell>
          <cell r="F2720">
            <v>37440704</v>
          </cell>
          <cell r="H2720">
            <v>28080528</v>
          </cell>
        </row>
        <row r="2721">
          <cell r="A2721">
            <v>354060</v>
          </cell>
          <cell r="B2721" t="str">
            <v>SP</v>
          </cell>
          <cell r="C2721" t="str">
            <v>PORTO FELIZ</v>
          </cell>
          <cell r="D2721" t="str">
            <v>354060</v>
          </cell>
          <cell r="F2721">
            <v>102071172</v>
          </cell>
          <cell r="H2721">
            <v>76553379</v>
          </cell>
        </row>
        <row r="2722">
          <cell r="A2722">
            <v>354075</v>
          </cell>
          <cell r="B2722" t="str">
            <v>SP</v>
          </cell>
          <cell r="C2722" t="str">
            <v>POTIM</v>
          </cell>
          <cell r="D2722" t="str">
            <v>354075</v>
          </cell>
          <cell r="E2722">
            <v>9169</v>
          </cell>
          <cell r="F2722">
            <v>68455639</v>
          </cell>
          <cell r="G2722">
            <v>2775</v>
          </cell>
          <cell r="H2722">
            <v>49465659</v>
          </cell>
        </row>
        <row r="2723">
          <cell r="A2723">
            <v>354090</v>
          </cell>
          <cell r="B2723" t="str">
            <v>SP</v>
          </cell>
          <cell r="C2723" t="str">
            <v>PRADÓPOLIS</v>
          </cell>
          <cell r="D2723" t="str">
            <v>354090</v>
          </cell>
          <cell r="E2723">
            <v>23261</v>
          </cell>
          <cell r="F2723">
            <v>28685862</v>
          </cell>
          <cell r="G2723">
            <v>10672</v>
          </cell>
          <cell r="H2723">
            <v>24297010</v>
          </cell>
        </row>
        <row r="2724">
          <cell r="A2724">
            <v>354190</v>
          </cell>
          <cell r="B2724" t="str">
            <v>SP</v>
          </cell>
          <cell r="C2724" t="str">
            <v>QUELUZ</v>
          </cell>
          <cell r="D2724" t="str">
            <v>354190</v>
          </cell>
          <cell r="E2724">
            <v>20642</v>
          </cell>
          <cell r="F2724">
            <v>20627555</v>
          </cell>
          <cell r="G2724">
            <v>12996</v>
          </cell>
          <cell r="H2724">
            <v>15536047</v>
          </cell>
        </row>
        <row r="2725">
          <cell r="A2725">
            <v>354200</v>
          </cell>
          <cell r="B2725" t="str">
            <v>SP</v>
          </cell>
          <cell r="C2725" t="str">
            <v>QUINTANA</v>
          </cell>
          <cell r="D2725" t="str">
            <v>354200</v>
          </cell>
          <cell r="F2725">
            <v>14833784</v>
          </cell>
          <cell r="H2725">
            <v>11125338</v>
          </cell>
        </row>
        <row r="2726">
          <cell r="A2726">
            <v>354230</v>
          </cell>
          <cell r="B2726" t="str">
            <v>SP</v>
          </cell>
          <cell r="C2726" t="str">
            <v>REDENÇÃO DA SERRA</v>
          </cell>
          <cell r="D2726" t="str">
            <v>354230</v>
          </cell>
          <cell r="E2726">
            <v>14422</v>
          </cell>
          <cell r="F2726">
            <v>30613310</v>
          </cell>
          <cell r="G2726">
            <v>1852</v>
          </cell>
          <cell r="H2726">
            <v>21794650</v>
          </cell>
        </row>
        <row r="2727">
          <cell r="A2727">
            <v>354240</v>
          </cell>
          <cell r="B2727" t="str">
            <v>SP</v>
          </cell>
          <cell r="C2727" t="str">
            <v>REGENTE FEIJÓ</v>
          </cell>
          <cell r="D2727" t="str">
            <v>354240</v>
          </cell>
          <cell r="F2727">
            <v>56380156</v>
          </cell>
          <cell r="H2727">
            <v>42285117</v>
          </cell>
        </row>
        <row r="2728">
          <cell r="A2728">
            <v>354260</v>
          </cell>
          <cell r="B2728" t="str">
            <v>SP</v>
          </cell>
          <cell r="C2728" t="str">
            <v>REGISTRO</v>
          </cell>
          <cell r="D2728" t="str">
            <v>354260</v>
          </cell>
          <cell r="F2728">
            <v>113540616</v>
          </cell>
          <cell r="H2728">
            <v>85155462</v>
          </cell>
        </row>
        <row r="2729">
          <cell r="A2729">
            <v>354270</v>
          </cell>
          <cell r="B2729" t="str">
            <v>SP</v>
          </cell>
          <cell r="C2729" t="str">
            <v>RESTINGA</v>
          </cell>
          <cell r="D2729" t="str">
            <v>354270</v>
          </cell>
          <cell r="F2729">
            <v>16766008</v>
          </cell>
          <cell r="H2729">
            <v>12574506</v>
          </cell>
        </row>
        <row r="2730">
          <cell r="A2730">
            <v>354280</v>
          </cell>
          <cell r="B2730" t="str">
            <v>SP</v>
          </cell>
          <cell r="C2730" t="str">
            <v>RIBEIRA</v>
          </cell>
          <cell r="D2730" t="str">
            <v>354280</v>
          </cell>
          <cell r="E2730">
            <v>11654</v>
          </cell>
          <cell r="F2730">
            <v>12283158</v>
          </cell>
          <cell r="G2730">
            <v>30634</v>
          </cell>
          <cell r="H2730">
            <v>8907290</v>
          </cell>
        </row>
        <row r="2731">
          <cell r="A2731">
            <v>354300</v>
          </cell>
          <cell r="B2731" t="str">
            <v>SP</v>
          </cell>
          <cell r="C2731" t="str">
            <v>RIBEIRÃO BRANCO</v>
          </cell>
          <cell r="D2731" t="str">
            <v>354300</v>
          </cell>
          <cell r="F2731">
            <v>484652</v>
          </cell>
          <cell r="H2731">
            <v>363489</v>
          </cell>
        </row>
        <row r="2732">
          <cell r="A2732">
            <v>354325</v>
          </cell>
          <cell r="B2732" t="str">
            <v>SP</v>
          </cell>
          <cell r="C2732" t="str">
            <v>RIBEIRÃO GRANDE</v>
          </cell>
          <cell r="D2732" t="str">
            <v>354325</v>
          </cell>
          <cell r="F2732">
            <v>34145086</v>
          </cell>
          <cell r="G2732">
            <v>105686</v>
          </cell>
          <cell r="H2732">
            <v>27881095</v>
          </cell>
        </row>
        <row r="2733">
          <cell r="A2733">
            <v>354330</v>
          </cell>
          <cell r="B2733" t="str">
            <v>SP</v>
          </cell>
          <cell r="C2733" t="str">
            <v>RIBEIRÃO PIRES</v>
          </cell>
          <cell r="D2733" t="str">
            <v>354330</v>
          </cell>
          <cell r="E2733">
            <v>358384</v>
          </cell>
          <cell r="F2733">
            <v>403919141</v>
          </cell>
          <cell r="G2733">
            <v>37385</v>
          </cell>
          <cell r="H2733">
            <v>484126040</v>
          </cell>
        </row>
        <row r="2734">
          <cell r="A2734">
            <v>354400</v>
          </cell>
          <cell r="B2734" t="str">
            <v>SP</v>
          </cell>
          <cell r="C2734" t="str">
            <v>RIO DAS PEDRAS</v>
          </cell>
          <cell r="D2734" t="str">
            <v>354400</v>
          </cell>
          <cell r="E2734">
            <v>3</v>
          </cell>
          <cell r="F2734">
            <v>11830197</v>
          </cell>
          <cell r="G2734">
            <v>1</v>
          </cell>
          <cell r="H2734">
            <v>38297175</v>
          </cell>
        </row>
        <row r="2735">
          <cell r="A2735">
            <v>354410</v>
          </cell>
          <cell r="B2735" t="str">
            <v>SP</v>
          </cell>
          <cell r="C2735" t="str">
            <v>RIO GRANDE DA SERRA</v>
          </cell>
          <cell r="D2735" t="str">
            <v>354410</v>
          </cell>
          <cell r="E2735">
            <v>647564</v>
          </cell>
          <cell r="F2735">
            <v>129903944</v>
          </cell>
          <cell r="G2735">
            <v>709154</v>
          </cell>
          <cell r="H2735">
            <v>94738573</v>
          </cell>
        </row>
        <row r="2736">
          <cell r="A2736">
            <v>354350</v>
          </cell>
          <cell r="B2736" t="str">
            <v>SP</v>
          </cell>
          <cell r="C2736" t="str">
            <v>RIVERSUL</v>
          </cell>
          <cell r="D2736" t="str">
            <v>354350</v>
          </cell>
          <cell r="E2736">
            <v>13424</v>
          </cell>
          <cell r="F2736">
            <v>5800494</v>
          </cell>
          <cell r="G2736">
            <v>37116</v>
          </cell>
          <cell r="H2736">
            <v>3430715</v>
          </cell>
        </row>
        <row r="2737">
          <cell r="A2737">
            <v>354425</v>
          </cell>
          <cell r="B2737" t="str">
            <v>SP</v>
          </cell>
          <cell r="C2737" t="str">
            <v>ROSANA</v>
          </cell>
          <cell r="D2737" t="str">
            <v>354425</v>
          </cell>
          <cell r="F2737">
            <v>57777832</v>
          </cell>
          <cell r="H2737">
            <v>43333374</v>
          </cell>
        </row>
        <row r="2738">
          <cell r="A2738">
            <v>354430</v>
          </cell>
          <cell r="B2738" t="str">
            <v>SP</v>
          </cell>
          <cell r="C2738" t="str">
            <v>ROSEIRA</v>
          </cell>
          <cell r="D2738" t="str">
            <v>354430</v>
          </cell>
          <cell r="E2738">
            <v>65658</v>
          </cell>
          <cell r="F2738">
            <v>66675774</v>
          </cell>
          <cell r="G2738">
            <v>49943</v>
          </cell>
          <cell r="H2738">
            <v>47404548</v>
          </cell>
        </row>
        <row r="2739">
          <cell r="A2739">
            <v>354470</v>
          </cell>
          <cell r="B2739" t="str">
            <v>SP</v>
          </cell>
          <cell r="C2739" t="str">
            <v>SAGRES</v>
          </cell>
          <cell r="D2739" t="str">
            <v>354470</v>
          </cell>
          <cell r="E2739">
            <v>2922</v>
          </cell>
          <cell r="F2739">
            <v>9155191</v>
          </cell>
          <cell r="G2739">
            <v>1163</v>
          </cell>
          <cell r="H2739">
            <v>6449205</v>
          </cell>
        </row>
        <row r="2740">
          <cell r="A2740">
            <v>354490</v>
          </cell>
          <cell r="B2740" t="str">
            <v>SP</v>
          </cell>
          <cell r="C2740" t="str">
            <v>SALES OLIVEIRA</v>
          </cell>
          <cell r="D2740" t="str">
            <v>354490</v>
          </cell>
          <cell r="F2740">
            <v>0</v>
          </cell>
          <cell r="H2740">
            <v>0</v>
          </cell>
        </row>
        <row r="2741">
          <cell r="A2741">
            <v>354500</v>
          </cell>
          <cell r="B2741" t="str">
            <v>SP</v>
          </cell>
          <cell r="C2741" t="str">
            <v>SALESÓPOLIS</v>
          </cell>
          <cell r="D2741" t="str">
            <v>354500</v>
          </cell>
          <cell r="E2741">
            <v>229263</v>
          </cell>
          <cell r="F2741">
            <v>34216767</v>
          </cell>
          <cell r="G2741">
            <v>222083</v>
          </cell>
          <cell r="H2741">
            <v>27334870</v>
          </cell>
        </row>
        <row r="2742">
          <cell r="A2742">
            <v>354510</v>
          </cell>
          <cell r="B2742" t="str">
            <v>SP</v>
          </cell>
          <cell r="C2742" t="str">
            <v>SALMOURÃO</v>
          </cell>
          <cell r="D2742" t="str">
            <v>354510</v>
          </cell>
          <cell r="E2742">
            <v>27548</v>
          </cell>
          <cell r="F2742">
            <v>36004182</v>
          </cell>
          <cell r="G2742">
            <v>24712</v>
          </cell>
          <cell r="H2742">
            <v>27409924</v>
          </cell>
        </row>
        <row r="2743">
          <cell r="A2743">
            <v>354520</v>
          </cell>
          <cell r="B2743" t="str">
            <v>SP</v>
          </cell>
          <cell r="C2743" t="str">
            <v>SALTO</v>
          </cell>
          <cell r="D2743" t="str">
            <v>354520</v>
          </cell>
          <cell r="E2743">
            <v>1091356</v>
          </cell>
          <cell r="F2743">
            <v>113709537</v>
          </cell>
          <cell r="G2743">
            <v>558081</v>
          </cell>
          <cell r="H2743">
            <v>118087888</v>
          </cell>
        </row>
        <row r="2744">
          <cell r="A2744">
            <v>354540</v>
          </cell>
          <cell r="B2744" t="str">
            <v>SP</v>
          </cell>
          <cell r="C2744" t="str">
            <v>SALTO GRANDE</v>
          </cell>
          <cell r="D2744" t="str">
            <v>354540</v>
          </cell>
          <cell r="E2744">
            <v>212</v>
          </cell>
          <cell r="F2744">
            <v>20941043</v>
          </cell>
          <cell r="G2744">
            <v>4680</v>
          </cell>
          <cell r="H2744">
            <v>14528220</v>
          </cell>
        </row>
        <row r="2745">
          <cell r="A2745">
            <v>354600</v>
          </cell>
          <cell r="B2745" t="str">
            <v>SP</v>
          </cell>
          <cell r="C2745" t="str">
            <v>SANTA BRANCA</v>
          </cell>
          <cell r="D2745" t="str">
            <v>354600</v>
          </cell>
          <cell r="E2745">
            <v>160474</v>
          </cell>
          <cell r="F2745">
            <v>76839979</v>
          </cell>
          <cell r="G2745">
            <v>970506</v>
          </cell>
          <cell r="H2745">
            <v>56485405</v>
          </cell>
        </row>
        <row r="2746">
          <cell r="A2746">
            <v>354610</v>
          </cell>
          <cell r="B2746" t="str">
            <v>SP</v>
          </cell>
          <cell r="C2746" t="str">
            <v>SANTA CLARA D'OESTE</v>
          </cell>
          <cell r="D2746" t="str">
            <v>354610</v>
          </cell>
          <cell r="F2746">
            <v>0</v>
          </cell>
          <cell r="H2746">
            <v>0</v>
          </cell>
        </row>
        <row r="2747">
          <cell r="A2747">
            <v>354620</v>
          </cell>
          <cell r="B2747" t="str">
            <v>SP</v>
          </cell>
          <cell r="C2747" t="str">
            <v>SANTA CRUZ DA CONCEIÇÃO</v>
          </cell>
          <cell r="D2747" t="str">
            <v>354620</v>
          </cell>
          <cell r="E2747">
            <v>52055</v>
          </cell>
          <cell r="F2747">
            <v>12641291</v>
          </cell>
          <cell r="G2747">
            <v>32525</v>
          </cell>
          <cell r="H2747">
            <v>10059587</v>
          </cell>
        </row>
        <row r="2748">
          <cell r="A2748">
            <v>354625</v>
          </cell>
          <cell r="B2748" t="str">
            <v>SP</v>
          </cell>
          <cell r="C2748" t="str">
            <v>SANTA CRUZ DA ESPERANÇA</v>
          </cell>
          <cell r="D2748" t="str">
            <v>354625</v>
          </cell>
          <cell r="F2748">
            <v>9799748</v>
          </cell>
          <cell r="H2748">
            <v>7349811</v>
          </cell>
        </row>
        <row r="2749">
          <cell r="A2749">
            <v>354680</v>
          </cell>
          <cell r="B2749" t="str">
            <v>SP</v>
          </cell>
          <cell r="C2749" t="str">
            <v>SANTA ISABEL</v>
          </cell>
          <cell r="D2749" t="str">
            <v>354680</v>
          </cell>
          <cell r="E2749">
            <v>552552</v>
          </cell>
          <cell r="F2749">
            <v>54550331</v>
          </cell>
          <cell r="G2749">
            <v>174207</v>
          </cell>
          <cell r="H2749">
            <v>38300738</v>
          </cell>
        </row>
        <row r="2750">
          <cell r="A2750">
            <v>354690</v>
          </cell>
          <cell r="B2750" t="str">
            <v>SP</v>
          </cell>
          <cell r="C2750" t="str">
            <v>SANTA LÚCIA</v>
          </cell>
          <cell r="D2750" t="str">
            <v>354690</v>
          </cell>
          <cell r="E2750">
            <v>76438</v>
          </cell>
          <cell r="F2750">
            <v>4934098</v>
          </cell>
          <cell r="G2750">
            <v>48579</v>
          </cell>
          <cell r="H2750">
            <v>4165782</v>
          </cell>
        </row>
        <row r="2751">
          <cell r="A2751">
            <v>354760</v>
          </cell>
          <cell r="B2751" t="str">
            <v>SP</v>
          </cell>
          <cell r="C2751" t="str">
            <v>SANTA ROSA DE VITERBO</v>
          </cell>
          <cell r="D2751" t="str">
            <v>354760</v>
          </cell>
          <cell r="F2751">
            <v>22837024</v>
          </cell>
          <cell r="H2751">
            <v>17127768</v>
          </cell>
        </row>
        <row r="2752">
          <cell r="A2752">
            <v>354720</v>
          </cell>
          <cell r="B2752" t="str">
            <v>SP</v>
          </cell>
          <cell r="C2752" t="str">
            <v>SANTANA DA PONTE PENSA</v>
          </cell>
          <cell r="D2752" t="str">
            <v>354720</v>
          </cell>
          <cell r="F2752">
            <v>3920</v>
          </cell>
          <cell r="H2752">
            <v>2940</v>
          </cell>
        </row>
        <row r="2753">
          <cell r="A2753">
            <v>354780</v>
          </cell>
          <cell r="B2753" t="str">
            <v>SP</v>
          </cell>
          <cell r="C2753" t="str">
            <v>SANTO ANDRÉ</v>
          </cell>
          <cell r="D2753" t="str">
            <v>354780</v>
          </cell>
          <cell r="F2753">
            <v>287111440</v>
          </cell>
          <cell r="H2753">
            <v>215333580</v>
          </cell>
        </row>
        <row r="2754">
          <cell r="A2754">
            <v>354790</v>
          </cell>
          <cell r="B2754" t="str">
            <v>SP</v>
          </cell>
          <cell r="C2754" t="str">
            <v>SANTO ANTÔNIO DA ALEGRIA</v>
          </cell>
          <cell r="D2754" t="str">
            <v>354790</v>
          </cell>
          <cell r="F2754">
            <v>7125664</v>
          </cell>
          <cell r="H2754">
            <v>5344248</v>
          </cell>
        </row>
        <row r="2755">
          <cell r="A2755">
            <v>354800</v>
          </cell>
          <cell r="B2755" t="str">
            <v>SP</v>
          </cell>
          <cell r="C2755" t="str">
            <v>SANTO ANTÔNIO DE POSSE</v>
          </cell>
          <cell r="D2755" t="str">
            <v>354800</v>
          </cell>
          <cell r="F2755">
            <v>10732708</v>
          </cell>
          <cell r="H2755">
            <v>8049531</v>
          </cell>
        </row>
        <row r="2756">
          <cell r="A2756">
            <v>354810</v>
          </cell>
          <cell r="B2756" t="str">
            <v>SP</v>
          </cell>
          <cell r="C2756" t="str">
            <v>SANTO ANTÔNIO DO JARDIM</v>
          </cell>
          <cell r="D2756" t="str">
            <v>354810</v>
          </cell>
          <cell r="F2756">
            <v>31738196</v>
          </cell>
          <cell r="H2756">
            <v>23803647</v>
          </cell>
        </row>
        <row r="2757">
          <cell r="A2757">
            <v>354820</v>
          </cell>
          <cell r="B2757" t="str">
            <v>SP</v>
          </cell>
          <cell r="C2757" t="str">
            <v>SANTO ANTÔNIO DO PINHAL</v>
          </cell>
          <cell r="D2757" t="str">
            <v>354820</v>
          </cell>
          <cell r="H2757">
            <v>1980</v>
          </cell>
        </row>
        <row r="2758">
          <cell r="A2758">
            <v>354860</v>
          </cell>
          <cell r="B2758" t="str">
            <v>SP</v>
          </cell>
          <cell r="C2758" t="str">
            <v>SÃO BENTO DO SAPUCAÍ</v>
          </cell>
          <cell r="D2758" t="str">
            <v>354860</v>
          </cell>
          <cell r="E2758">
            <v>3130</v>
          </cell>
          <cell r="F2758">
            <v>19510337</v>
          </cell>
          <cell r="G2758">
            <v>3948</v>
          </cell>
          <cell r="H2758">
            <v>13110241</v>
          </cell>
        </row>
        <row r="2759">
          <cell r="A2759">
            <v>354870</v>
          </cell>
          <cell r="B2759" t="str">
            <v>SP</v>
          </cell>
          <cell r="C2759" t="str">
            <v>SÃO BERNARDO DO CAMPO</v>
          </cell>
          <cell r="D2759" t="str">
            <v>354870</v>
          </cell>
          <cell r="F2759">
            <v>19647376</v>
          </cell>
          <cell r="H2759">
            <v>14735532</v>
          </cell>
        </row>
        <row r="2760">
          <cell r="A2760">
            <v>354950</v>
          </cell>
          <cell r="B2760" t="str">
            <v>SP</v>
          </cell>
          <cell r="C2760" t="str">
            <v>SÃO JOSÉ DA BELA VISTA</v>
          </cell>
          <cell r="D2760" t="str">
            <v>354950</v>
          </cell>
          <cell r="E2760">
            <v>13306</v>
          </cell>
          <cell r="F2760">
            <v>15331628</v>
          </cell>
          <cell r="G2760">
            <v>13933</v>
          </cell>
          <cell r="H2760">
            <v>11564553</v>
          </cell>
        </row>
        <row r="2761">
          <cell r="A2761">
            <v>354960</v>
          </cell>
          <cell r="B2761" t="str">
            <v>SP</v>
          </cell>
          <cell r="C2761" t="str">
            <v>SÃO JOSÉ DO BARREIRO</v>
          </cell>
          <cell r="D2761" t="str">
            <v>354960</v>
          </cell>
          <cell r="E2761">
            <v>34609</v>
          </cell>
          <cell r="F2761">
            <v>4465663</v>
          </cell>
          <cell r="G2761">
            <v>27092</v>
          </cell>
          <cell r="H2761">
            <v>2784398</v>
          </cell>
        </row>
        <row r="2762">
          <cell r="A2762">
            <v>354995</v>
          </cell>
          <cell r="B2762" t="str">
            <v>SP</v>
          </cell>
          <cell r="C2762" t="str">
            <v>SÃO LOURENÇO DA SERRA</v>
          </cell>
          <cell r="D2762" t="str">
            <v>354995</v>
          </cell>
          <cell r="E2762">
            <v>413216</v>
          </cell>
          <cell r="F2762">
            <v>28416914</v>
          </cell>
          <cell r="G2762">
            <v>100739</v>
          </cell>
          <cell r="H2762">
            <v>23521145</v>
          </cell>
        </row>
        <row r="2763">
          <cell r="A2763">
            <v>355070</v>
          </cell>
          <cell r="B2763" t="str">
            <v>SP</v>
          </cell>
          <cell r="C2763" t="str">
            <v>SÃO SEBASTIÃO</v>
          </cell>
          <cell r="D2763" t="str">
            <v>355070</v>
          </cell>
          <cell r="E2763">
            <v>437183</v>
          </cell>
          <cell r="F2763">
            <v>52216666</v>
          </cell>
          <cell r="G2763">
            <v>252022</v>
          </cell>
          <cell r="H2763">
            <v>40403314</v>
          </cell>
        </row>
        <row r="2764">
          <cell r="A2764">
            <v>355110</v>
          </cell>
          <cell r="B2764" t="str">
            <v>SP</v>
          </cell>
          <cell r="C2764" t="str">
            <v>SARAPUÍ</v>
          </cell>
          <cell r="D2764" t="str">
            <v>355110</v>
          </cell>
          <cell r="F2764">
            <v>45436300</v>
          </cell>
          <cell r="H2764">
            <v>34077225</v>
          </cell>
        </row>
        <row r="2765">
          <cell r="A2765">
            <v>355130</v>
          </cell>
          <cell r="B2765" t="str">
            <v>SP</v>
          </cell>
          <cell r="C2765" t="str">
            <v>SEBASTIANÓPOLIS DO SUL</v>
          </cell>
          <cell r="D2765" t="str">
            <v>355130</v>
          </cell>
          <cell r="E2765">
            <v>3660</v>
          </cell>
          <cell r="F2765">
            <v>8254818</v>
          </cell>
          <cell r="G2765">
            <v>7936</v>
          </cell>
          <cell r="H2765">
            <v>4320445</v>
          </cell>
        </row>
        <row r="2766">
          <cell r="A2766">
            <v>355160</v>
          </cell>
          <cell r="B2766" t="str">
            <v>SP</v>
          </cell>
          <cell r="C2766" t="str">
            <v>SERRA NEGRA</v>
          </cell>
          <cell r="D2766" t="str">
            <v>355160</v>
          </cell>
          <cell r="E2766">
            <v>637616</v>
          </cell>
          <cell r="F2766">
            <v>111006514</v>
          </cell>
          <cell r="G2766">
            <v>602105</v>
          </cell>
          <cell r="H2766">
            <v>78375502</v>
          </cell>
        </row>
        <row r="2767">
          <cell r="A2767">
            <v>355150</v>
          </cell>
          <cell r="B2767" t="str">
            <v>SP</v>
          </cell>
          <cell r="C2767" t="str">
            <v>SERRANA</v>
          </cell>
          <cell r="D2767" t="str">
            <v>355150</v>
          </cell>
          <cell r="F2767">
            <v>785892856</v>
          </cell>
          <cell r="H2767">
            <v>589419642</v>
          </cell>
        </row>
        <row r="2768">
          <cell r="A2768">
            <v>355180</v>
          </cell>
          <cell r="B2768" t="str">
            <v>SP</v>
          </cell>
          <cell r="C2768" t="str">
            <v>SETE BARRAS</v>
          </cell>
          <cell r="D2768" t="str">
            <v>355180</v>
          </cell>
          <cell r="E2768">
            <v>15964</v>
          </cell>
          <cell r="F2768">
            <v>13051445</v>
          </cell>
          <cell r="G2768">
            <v>1291</v>
          </cell>
          <cell r="H2768">
            <v>9853160</v>
          </cell>
        </row>
        <row r="2769">
          <cell r="A2769">
            <v>355220</v>
          </cell>
          <cell r="B2769" t="str">
            <v>SP</v>
          </cell>
          <cell r="C2769" t="str">
            <v>SOROCABA</v>
          </cell>
          <cell r="D2769" t="str">
            <v>355220</v>
          </cell>
          <cell r="E2769">
            <v>1332</v>
          </cell>
          <cell r="F2769">
            <v>62918612</v>
          </cell>
          <cell r="H2769">
            <v>47163984</v>
          </cell>
        </row>
        <row r="2770">
          <cell r="A2770">
            <v>355250</v>
          </cell>
          <cell r="B2770" t="str">
            <v>SP</v>
          </cell>
          <cell r="C2770" t="str">
            <v>SUZANO</v>
          </cell>
          <cell r="D2770" t="str">
            <v>355250</v>
          </cell>
          <cell r="F2770">
            <v>361676</v>
          </cell>
          <cell r="H2770">
            <v>271257</v>
          </cell>
        </row>
        <row r="2771">
          <cell r="A2771">
            <v>355280</v>
          </cell>
          <cell r="B2771" t="str">
            <v>SP</v>
          </cell>
          <cell r="C2771" t="str">
            <v>TABOÃO DA SERRA</v>
          </cell>
          <cell r="D2771" t="str">
            <v>355280</v>
          </cell>
          <cell r="F2771">
            <v>104064688</v>
          </cell>
          <cell r="H2771">
            <v>78048516</v>
          </cell>
        </row>
        <row r="2772">
          <cell r="A2772">
            <v>355290</v>
          </cell>
          <cell r="B2772" t="str">
            <v>SP</v>
          </cell>
          <cell r="C2772" t="str">
            <v>TACIBA</v>
          </cell>
          <cell r="D2772" t="str">
            <v>355290</v>
          </cell>
          <cell r="E2772">
            <v>39201</v>
          </cell>
          <cell r="F2772">
            <v>21931875</v>
          </cell>
          <cell r="G2772">
            <v>32993</v>
          </cell>
          <cell r="H2772">
            <v>17272176</v>
          </cell>
        </row>
        <row r="2773">
          <cell r="A2773">
            <v>355360</v>
          </cell>
          <cell r="B2773" t="str">
            <v>SP</v>
          </cell>
          <cell r="C2773" t="str">
            <v>TAPIRATIBA</v>
          </cell>
          <cell r="D2773" t="str">
            <v>355360</v>
          </cell>
          <cell r="F2773">
            <v>11206384</v>
          </cell>
          <cell r="H2773">
            <v>8404788</v>
          </cell>
        </row>
        <row r="2774">
          <cell r="A2774">
            <v>355365</v>
          </cell>
          <cell r="B2774" t="str">
            <v>SP</v>
          </cell>
          <cell r="C2774" t="str">
            <v>TAQUARAL</v>
          </cell>
          <cell r="D2774" t="str">
            <v>355365</v>
          </cell>
          <cell r="F2774">
            <v>35774368</v>
          </cell>
          <cell r="H2774">
            <v>26830776</v>
          </cell>
        </row>
        <row r="2775">
          <cell r="A2775">
            <v>355370</v>
          </cell>
          <cell r="B2775" t="str">
            <v>SP</v>
          </cell>
          <cell r="C2775" t="str">
            <v>TAQUARITINGA</v>
          </cell>
          <cell r="D2775" t="str">
            <v>355370</v>
          </cell>
          <cell r="F2775">
            <v>42512988</v>
          </cell>
          <cell r="H2775">
            <v>31884741</v>
          </cell>
        </row>
        <row r="2776">
          <cell r="A2776">
            <v>355380</v>
          </cell>
          <cell r="B2776" t="str">
            <v>SP</v>
          </cell>
          <cell r="C2776" t="str">
            <v>TAQUARITUBA</v>
          </cell>
          <cell r="D2776" t="str">
            <v>355380</v>
          </cell>
          <cell r="F2776">
            <v>82853484</v>
          </cell>
          <cell r="H2776">
            <v>62140113</v>
          </cell>
        </row>
        <row r="2777">
          <cell r="A2777">
            <v>355385</v>
          </cell>
          <cell r="B2777" t="str">
            <v>SP</v>
          </cell>
          <cell r="C2777" t="str">
            <v>TAQUARIVAÍ</v>
          </cell>
          <cell r="D2777" t="str">
            <v>355385</v>
          </cell>
          <cell r="F2777">
            <v>22944320</v>
          </cell>
          <cell r="H2777">
            <v>17208240</v>
          </cell>
        </row>
        <row r="2778">
          <cell r="A2778">
            <v>355430</v>
          </cell>
          <cell r="B2778" t="str">
            <v>SP</v>
          </cell>
          <cell r="C2778" t="str">
            <v>TEODORO SAMPAIO</v>
          </cell>
          <cell r="D2778" t="str">
            <v>355430</v>
          </cell>
          <cell r="E2778">
            <v>392199</v>
          </cell>
          <cell r="F2778">
            <v>43501810</v>
          </cell>
          <cell r="G2778">
            <v>229234</v>
          </cell>
          <cell r="H2778">
            <v>28765916</v>
          </cell>
        </row>
        <row r="2779">
          <cell r="A2779">
            <v>355450</v>
          </cell>
          <cell r="B2779" t="str">
            <v>SP</v>
          </cell>
          <cell r="C2779" t="str">
            <v>TIETÊ</v>
          </cell>
          <cell r="D2779" t="str">
            <v>355450</v>
          </cell>
          <cell r="E2779">
            <v>356667</v>
          </cell>
          <cell r="F2779">
            <v>208747415</v>
          </cell>
          <cell r="G2779">
            <v>266592</v>
          </cell>
          <cell r="H2779">
            <v>162510013</v>
          </cell>
        </row>
        <row r="2780">
          <cell r="A2780">
            <v>355460</v>
          </cell>
          <cell r="B2780" t="str">
            <v>SP</v>
          </cell>
          <cell r="C2780" t="str">
            <v>TIMBURI</v>
          </cell>
          <cell r="D2780" t="str">
            <v>355460</v>
          </cell>
          <cell r="F2780">
            <v>13336820</v>
          </cell>
          <cell r="H2780">
            <v>10002615</v>
          </cell>
        </row>
        <row r="2781">
          <cell r="A2781">
            <v>355465</v>
          </cell>
          <cell r="B2781" t="str">
            <v>SP</v>
          </cell>
          <cell r="C2781" t="str">
            <v>TORRE DE PEDRA</v>
          </cell>
          <cell r="D2781" t="str">
            <v>355465</v>
          </cell>
          <cell r="F2781">
            <v>2455656</v>
          </cell>
          <cell r="H2781">
            <v>1841742</v>
          </cell>
        </row>
        <row r="2782">
          <cell r="A2782">
            <v>355475</v>
          </cell>
          <cell r="B2782" t="str">
            <v>SP</v>
          </cell>
          <cell r="C2782" t="str">
            <v>TRABIJU</v>
          </cell>
          <cell r="D2782" t="str">
            <v>355475</v>
          </cell>
          <cell r="F2782">
            <v>6626732</v>
          </cell>
          <cell r="H2782">
            <v>4970049</v>
          </cell>
        </row>
        <row r="2783">
          <cell r="A2783">
            <v>355495</v>
          </cell>
          <cell r="B2783" t="str">
            <v>SP</v>
          </cell>
          <cell r="C2783" t="str">
            <v>TUIUTI</v>
          </cell>
          <cell r="D2783" t="str">
            <v>355495</v>
          </cell>
          <cell r="F2783">
            <v>5600</v>
          </cell>
          <cell r="H2783">
            <v>4200</v>
          </cell>
        </row>
        <row r="2784">
          <cell r="A2784">
            <v>355540</v>
          </cell>
          <cell r="B2784" t="str">
            <v>SP</v>
          </cell>
          <cell r="C2784" t="str">
            <v>UBATUBA</v>
          </cell>
          <cell r="D2784" t="str">
            <v>355540</v>
          </cell>
          <cell r="F2784">
            <v>175059360</v>
          </cell>
          <cell r="H2784">
            <v>131294520</v>
          </cell>
        </row>
        <row r="2785">
          <cell r="A2785">
            <v>355560</v>
          </cell>
          <cell r="B2785" t="str">
            <v>SP</v>
          </cell>
          <cell r="C2785" t="str">
            <v>UCHOA</v>
          </cell>
          <cell r="D2785" t="str">
            <v>355560</v>
          </cell>
          <cell r="E2785">
            <v>94120</v>
          </cell>
          <cell r="F2785">
            <v>18799588</v>
          </cell>
          <cell r="G2785">
            <v>66802</v>
          </cell>
          <cell r="H2785">
            <v>15751725</v>
          </cell>
        </row>
        <row r="2786">
          <cell r="A2786">
            <v>355570</v>
          </cell>
          <cell r="B2786" t="str">
            <v>SP</v>
          </cell>
          <cell r="C2786" t="str">
            <v>UNIÃO PAULISTA</v>
          </cell>
          <cell r="D2786" t="str">
            <v>355570</v>
          </cell>
          <cell r="F2786">
            <v>2005177</v>
          </cell>
          <cell r="H2786">
            <v>1237127</v>
          </cell>
        </row>
        <row r="2787">
          <cell r="A2787">
            <v>355650</v>
          </cell>
          <cell r="B2787" t="str">
            <v>SP</v>
          </cell>
          <cell r="C2787" t="str">
            <v>VÁRZEA PAULISTA</v>
          </cell>
          <cell r="D2787" t="str">
            <v>355650</v>
          </cell>
          <cell r="F2787">
            <v>260969800</v>
          </cell>
          <cell r="H2787">
            <v>195727350</v>
          </cell>
        </row>
        <row r="2788">
          <cell r="A2788">
            <v>355690</v>
          </cell>
          <cell r="B2788" t="str">
            <v>SP</v>
          </cell>
          <cell r="C2788" t="str">
            <v>VISTA ALEGRE DO ALTO</v>
          </cell>
          <cell r="D2788" t="str">
            <v>355690</v>
          </cell>
          <cell r="E2788">
            <v>312487</v>
          </cell>
          <cell r="F2788">
            <v>40707869</v>
          </cell>
          <cell r="G2788">
            <v>115394</v>
          </cell>
          <cell r="H2788">
            <v>29418337</v>
          </cell>
        </row>
        <row r="2789">
          <cell r="A2789">
            <v>355710</v>
          </cell>
          <cell r="B2789" t="str">
            <v>SP</v>
          </cell>
          <cell r="C2789" t="str">
            <v>VOTUPORANGA</v>
          </cell>
          <cell r="D2789" t="str">
            <v>355710</v>
          </cell>
          <cell r="F2789">
            <v>73659376</v>
          </cell>
          <cell r="H2789">
            <v>55244532</v>
          </cell>
        </row>
        <row r="2790">
          <cell r="A2790">
            <v>280010</v>
          </cell>
          <cell r="B2790" t="str">
            <v>SE</v>
          </cell>
          <cell r="C2790" t="str">
            <v>AMPARO DE SÃO FRANCISCO</v>
          </cell>
          <cell r="D2790" t="str">
            <v>280010</v>
          </cell>
          <cell r="E2790">
            <v>38209</v>
          </cell>
          <cell r="F2790">
            <v>6554402</v>
          </cell>
          <cell r="G2790">
            <v>8080</v>
          </cell>
          <cell r="H2790">
            <v>5174062</v>
          </cell>
        </row>
        <row r="2791">
          <cell r="A2791">
            <v>280020</v>
          </cell>
          <cell r="B2791" t="str">
            <v>SE</v>
          </cell>
          <cell r="C2791" t="str">
            <v>AQUIDABÃ</v>
          </cell>
          <cell r="D2791" t="str">
            <v>280020</v>
          </cell>
          <cell r="E2791">
            <v>196274</v>
          </cell>
          <cell r="F2791">
            <v>13468283</v>
          </cell>
          <cell r="G2791">
            <v>153364</v>
          </cell>
          <cell r="H2791">
            <v>12651128</v>
          </cell>
        </row>
        <row r="2792">
          <cell r="A2792">
            <v>280030</v>
          </cell>
          <cell r="B2792" t="str">
            <v>SE</v>
          </cell>
          <cell r="C2792" t="str">
            <v>ARACAJU</v>
          </cell>
          <cell r="D2792" t="str">
            <v>280030</v>
          </cell>
          <cell r="F2792">
            <v>679723884</v>
          </cell>
          <cell r="H2792">
            <v>509792913</v>
          </cell>
        </row>
        <row r="2793">
          <cell r="A2793">
            <v>280040</v>
          </cell>
          <cell r="B2793" t="str">
            <v>SE</v>
          </cell>
          <cell r="C2793" t="str">
            <v>ARAUÁ</v>
          </cell>
          <cell r="D2793" t="str">
            <v>280040</v>
          </cell>
          <cell r="E2793">
            <v>24072</v>
          </cell>
          <cell r="F2793">
            <v>9305152</v>
          </cell>
          <cell r="G2793">
            <v>753</v>
          </cell>
          <cell r="H2793">
            <v>7045889</v>
          </cell>
        </row>
        <row r="2794">
          <cell r="A2794">
            <v>280050</v>
          </cell>
          <cell r="B2794" t="str">
            <v>SE</v>
          </cell>
          <cell r="C2794" t="str">
            <v>AREIA BRANCA</v>
          </cell>
          <cell r="D2794" t="str">
            <v>280050</v>
          </cell>
          <cell r="F2794">
            <v>10813236</v>
          </cell>
          <cell r="H2794">
            <v>8109927</v>
          </cell>
        </row>
        <row r="2795">
          <cell r="A2795">
            <v>280060</v>
          </cell>
          <cell r="B2795" t="str">
            <v>SE</v>
          </cell>
          <cell r="C2795" t="str">
            <v>BARRA DOS COQUEIROS</v>
          </cell>
          <cell r="D2795" t="str">
            <v>280060</v>
          </cell>
          <cell r="E2795">
            <v>710084</v>
          </cell>
          <cell r="F2795">
            <v>32328283</v>
          </cell>
          <cell r="G2795">
            <v>414843</v>
          </cell>
          <cell r="H2795">
            <v>23932913</v>
          </cell>
        </row>
        <row r="2796">
          <cell r="A2796">
            <v>280067</v>
          </cell>
          <cell r="B2796" t="str">
            <v>SE</v>
          </cell>
          <cell r="C2796" t="str">
            <v>BOQUIM</v>
          </cell>
          <cell r="D2796" t="str">
            <v>280067</v>
          </cell>
          <cell r="E2796">
            <v>269435</v>
          </cell>
          <cell r="F2796">
            <v>49450922</v>
          </cell>
          <cell r="G2796">
            <v>18297</v>
          </cell>
          <cell r="H2796">
            <v>45531409</v>
          </cell>
        </row>
        <row r="2797">
          <cell r="A2797">
            <v>280070</v>
          </cell>
          <cell r="B2797" t="str">
            <v>SE</v>
          </cell>
          <cell r="C2797" t="str">
            <v>BREJO GRANDE</v>
          </cell>
          <cell r="D2797" t="str">
            <v>280070</v>
          </cell>
          <cell r="F2797">
            <v>35929909</v>
          </cell>
          <cell r="H2797">
            <v>26966968</v>
          </cell>
        </row>
        <row r="2798">
          <cell r="A2798">
            <v>280100</v>
          </cell>
          <cell r="B2798" t="str">
            <v>SE</v>
          </cell>
          <cell r="C2798" t="str">
            <v>CAMPO DO BRITO</v>
          </cell>
          <cell r="D2798" t="str">
            <v>280100</v>
          </cell>
          <cell r="E2798">
            <v>298745</v>
          </cell>
          <cell r="F2798">
            <v>26098268</v>
          </cell>
          <cell r="G2798">
            <v>210354</v>
          </cell>
          <cell r="H2798">
            <v>22727069</v>
          </cell>
        </row>
        <row r="2799">
          <cell r="A2799">
            <v>280110</v>
          </cell>
          <cell r="B2799" t="str">
            <v>SE</v>
          </cell>
          <cell r="C2799" t="str">
            <v>CANHOBA</v>
          </cell>
          <cell r="D2799" t="str">
            <v>280110</v>
          </cell>
          <cell r="E2799">
            <v>117286</v>
          </cell>
          <cell r="F2799">
            <v>19612378</v>
          </cell>
          <cell r="G2799">
            <v>16220</v>
          </cell>
          <cell r="H2799">
            <v>16092528</v>
          </cell>
        </row>
        <row r="2800">
          <cell r="A2800">
            <v>280120</v>
          </cell>
          <cell r="B2800" t="str">
            <v>SE</v>
          </cell>
          <cell r="C2800" t="str">
            <v>CANINDÉ DE SÃO FRANCISCO</v>
          </cell>
          <cell r="D2800" t="str">
            <v>280120</v>
          </cell>
          <cell r="E2800">
            <v>155092</v>
          </cell>
          <cell r="F2800">
            <v>78119433</v>
          </cell>
          <cell r="G2800">
            <v>118746</v>
          </cell>
          <cell r="H2800">
            <v>71840701</v>
          </cell>
        </row>
        <row r="2801">
          <cell r="A2801">
            <v>280130</v>
          </cell>
          <cell r="B2801" t="str">
            <v>SE</v>
          </cell>
          <cell r="C2801" t="str">
            <v>CAPELA</v>
          </cell>
          <cell r="D2801" t="str">
            <v>280130</v>
          </cell>
          <cell r="E2801">
            <v>584465</v>
          </cell>
          <cell r="F2801">
            <v>80999810</v>
          </cell>
          <cell r="G2801">
            <v>417348</v>
          </cell>
          <cell r="H2801">
            <v>62721103</v>
          </cell>
        </row>
        <row r="2802">
          <cell r="A2802">
            <v>280140</v>
          </cell>
          <cell r="B2802" t="str">
            <v>SE</v>
          </cell>
          <cell r="C2802" t="str">
            <v>CARIRA</v>
          </cell>
          <cell r="D2802" t="str">
            <v>280140</v>
          </cell>
          <cell r="E2802">
            <v>131906</v>
          </cell>
          <cell r="F2802">
            <v>37766308</v>
          </cell>
          <cell r="G2802">
            <v>78754</v>
          </cell>
          <cell r="H2802">
            <v>29799556</v>
          </cell>
        </row>
        <row r="2803">
          <cell r="A2803">
            <v>280150</v>
          </cell>
          <cell r="B2803" t="str">
            <v>SE</v>
          </cell>
          <cell r="C2803" t="str">
            <v>CARMÓPOLIS</v>
          </cell>
          <cell r="D2803" t="str">
            <v>280150</v>
          </cell>
          <cell r="E2803">
            <v>22485</v>
          </cell>
          <cell r="F2803">
            <v>34139237</v>
          </cell>
          <cell r="G2803">
            <v>34510</v>
          </cell>
          <cell r="H2803">
            <v>23820057</v>
          </cell>
        </row>
        <row r="2804">
          <cell r="A2804">
            <v>280160</v>
          </cell>
          <cell r="B2804" t="str">
            <v>SE</v>
          </cell>
          <cell r="C2804" t="str">
            <v>CEDRO DE SÃO JOÃO</v>
          </cell>
          <cell r="D2804" t="str">
            <v>280160</v>
          </cell>
          <cell r="E2804">
            <v>12443</v>
          </cell>
          <cell r="F2804">
            <v>23644776</v>
          </cell>
          <cell r="G2804">
            <v>6311</v>
          </cell>
          <cell r="H2804">
            <v>17701977</v>
          </cell>
        </row>
        <row r="2805">
          <cell r="A2805">
            <v>280170</v>
          </cell>
          <cell r="B2805" t="str">
            <v>SE</v>
          </cell>
          <cell r="C2805" t="str">
            <v>CRISTINÁPOLIS</v>
          </cell>
          <cell r="D2805" t="str">
            <v>280170</v>
          </cell>
          <cell r="E2805">
            <v>481249</v>
          </cell>
          <cell r="F2805">
            <v>799112673</v>
          </cell>
          <cell r="G2805">
            <v>556</v>
          </cell>
          <cell r="H2805">
            <v>594969889</v>
          </cell>
        </row>
        <row r="2806">
          <cell r="A2806">
            <v>280190</v>
          </cell>
          <cell r="B2806" t="str">
            <v>SE</v>
          </cell>
          <cell r="C2806" t="str">
            <v>CUMBE</v>
          </cell>
          <cell r="D2806" t="str">
            <v>280190</v>
          </cell>
          <cell r="E2806">
            <v>68</v>
          </cell>
          <cell r="F2806">
            <v>2920434</v>
          </cell>
          <cell r="G2806">
            <v>22</v>
          </cell>
          <cell r="H2806">
            <v>1944547</v>
          </cell>
        </row>
        <row r="2807">
          <cell r="A2807">
            <v>280200</v>
          </cell>
          <cell r="B2807" t="str">
            <v>SE</v>
          </cell>
          <cell r="C2807" t="str">
            <v>DIVINA PASTORA</v>
          </cell>
          <cell r="D2807" t="str">
            <v>280200</v>
          </cell>
          <cell r="E2807">
            <v>300582</v>
          </cell>
          <cell r="F2807">
            <v>17322140</v>
          </cell>
          <cell r="G2807">
            <v>45745</v>
          </cell>
          <cell r="H2807">
            <v>11259719</v>
          </cell>
        </row>
        <row r="2808">
          <cell r="A2808">
            <v>280210</v>
          </cell>
          <cell r="B2808" t="str">
            <v>SE</v>
          </cell>
          <cell r="C2808" t="str">
            <v>ESTÂNCIA</v>
          </cell>
          <cell r="D2808" t="str">
            <v>280210</v>
          </cell>
          <cell r="E2808">
            <v>357206</v>
          </cell>
          <cell r="F2808">
            <v>41968709</v>
          </cell>
          <cell r="G2808">
            <v>570655</v>
          </cell>
          <cell r="H2808">
            <v>34371383</v>
          </cell>
        </row>
        <row r="2809">
          <cell r="A2809">
            <v>280220</v>
          </cell>
          <cell r="B2809" t="str">
            <v>SE</v>
          </cell>
          <cell r="C2809" t="str">
            <v>FEIRA NOVA</v>
          </cell>
          <cell r="D2809" t="str">
            <v>280220</v>
          </cell>
          <cell r="E2809">
            <v>2872</v>
          </cell>
          <cell r="F2809">
            <v>5730972</v>
          </cell>
          <cell r="G2809">
            <v>977</v>
          </cell>
          <cell r="H2809">
            <v>3564056</v>
          </cell>
        </row>
        <row r="2810">
          <cell r="A2810">
            <v>280230</v>
          </cell>
          <cell r="B2810" t="str">
            <v>SE</v>
          </cell>
          <cell r="C2810" t="str">
            <v>FREI PAULO</v>
          </cell>
          <cell r="D2810" t="str">
            <v>280230</v>
          </cell>
          <cell r="F2810">
            <v>39658526124</v>
          </cell>
          <cell r="G2810">
            <v>5820500</v>
          </cell>
          <cell r="H2810">
            <v>29688401924</v>
          </cell>
        </row>
        <row r="2811">
          <cell r="A2811">
            <v>280240</v>
          </cell>
          <cell r="B2811" t="str">
            <v>SE</v>
          </cell>
          <cell r="C2811" t="str">
            <v>GARARU</v>
          </cell>
          <cell r="D2811" t="str">
            <v>280240</v>
          </cell>
          <cell r="F2811">
            <v>108885745</v>
          </cell>
          <cell r="H2811">
            <v>85495781</v>
          </cell>
        </row>
        <row r="2812">
          <cell r="A2812">
            <v>280250</v>
          </cell>
          <cell r="B2812" t="str">
            <v>SE</v>
          </cell>
          <cell r="C2812" t="str">
            <v>GENERAL MAYNARD</v>
          </cell>
          <cell r="D2812" t="str">
            <v>280250</v>
          </cell>
          <cell r="E2812">
            <v>22885</v>
          </cell>
          <cell r="F2812">
            <v>16254119</v>
          </cell>
          <cell r="H2812">
            <v>12133505</v>
          </cell>
        </row>
        <row r="2813">
          <cell r="A2813">
            <v>280260</v>
          </cell>
          <cell r="B2813" t="str">
            <v>SE</v>
          </cell>
          <cell r="C2813" t="str">
            <v>GRACHO CARDOSO</v>
          </cell>
          <cell r="D2813" t="str">
            <v>280260</v>
          </cell>
          <cell r="E2813">
            <v>51</v>
          </cell>
          <cell r="F2813">
            <v>435835454</v>
          </cell>
          <cell r="H2813">
            <v>326262560</v>
          </cell>
        </row>
        <row r="2814">
          <cell r="A2814">
            <v>280270</v>
          </cell>
          <cell r="B2814" t="str">
            <v>SE</v>
          </cell>
          <cell r="C2814" t="str">
            <v>ILHA DAS FLORES</v>
          </cell>
          <cell r="D2814" t="str">
            <v>280270</v>
          </cell>
          <cell r="F2814">
            <v>4637136</v>
          </cell>
          <cell r="H2814">
            <v>3477852</v>
          </cell>
        </row>
        <row r="2815">
          <cell r="A2815">
            <v>280280</v>
          </cell>
          <cell r="B2815" t="str">
            <v>SE</v>
          </cell>
          <cell r="C2815" t="str">
            <v>INDIAROBA</v>
          </cell>
          <cell r="D2815" t="str">
            <v>280280</v>
          </cell>
          <cell r="E2815">
            <v>3168</v>
          </cell>
          <cell r="F2815">
            <v>8435970</v>
          </cell>
          <cell r="G2815">
            <v>20</v>
          </cell>
          <cell r="H2815">
            <v>6689421</v>
          </cell>
        </row>
        <row r="2816">
          <cell r="A2816">
            <v>280290</v>
          </cell>
          <cell r="B2816" t="str">
            <v>SE</v>
          </cell>
          <cell r="C2816" t="str">
            <v>ITABAIANA</v>
          </cell>
          <cell r="D2816" t="str">
            <v>280290</v>
          </cell>
          <cell r="E2816">
            <v>1286150</v>
          </cell>
          <cell r="F2816">
            <v>475695815</v>
          </cell>
          <cell r="G2816">
            <v>540683</v>
          </cell>
          <cell r="H2816">
            <v>369573662</v>
          </cell>
        </row>
        <row r="2817">
          <cell r="A2817">
            <v>280300</v>
          </cell>
          <cell r="B2817" t="str">
            <v>SE</v>
          </cell>
          <cell r="C2817" t="str">
            <v>ITABAIANINHA</v>
          </cell>
          <cell r="D2817" t="str">
            <v>280300</v>
          </cell>
          <cell r="E2817">
            <v>275526</v>
          </cell>
          <cell r="F2817">
            <v>26294993</v>
          </cell>
          <cell r="G2817">
            <v>280505</v>
          </cell>
          <cell r="H2817">
            <v>23389278</v>
          </cell>
        </row>
        <row r="2818">
          <cell r="A2818">
            <v>280310</v>
          </cell>
          <cell r="B2818" t="str">
            <v>SE</v>
          </cell>
          <cell r="C2818" t="str">
            <v>ITABI</v>
          </cell>
          <cell r="D2818" t="str">
            <v>280310</v>
          </cell>
          <cell r="F2818">
            <v>48316800</v>
          </cell>
          <cell r="H2818">
            <v>36237600</v>
          </cell>
        </row>
        <row r="2819">
          <cell r="A2819">
            <v>280320</v>
          </cell>
          <cell r="B2819" t="str">
            <v>SE</v>
          </cell>
          <cell r="C2819" t="str">
            <v>ITAPORANGA D'AJUDA</v>
          </cell>
          <cell r="D2819" t="str">
            <v>280320</v>
          </cell>
          <cell r="E2819">
            <v>18041</v>
          </cell>
          <cell r="F2819">
            <v>36971445</v>
          </cell>
          <cell r="G2819">
            <v>16021</v>
          </cell>
          <cell r="H2819">
            <v>27128779</v>
          </cell>
        </row>
        <row r="2820">
          <cell r="A2820">
            <v>280330</v>
          </cell>
          <cell r="B2820" t="str">
            <v>SE</v>
          </cell>
          <cell r="C2820" t="str">
            <v>JAPARATUBA</v>
          </cell>
          <cell r="D2820" t="str">
            <v>280330</v>
          </cell>
          <cell r="E2820">
            <v>30520</v>
          </cell>
          <cell r="F2820">
            <v>68618118</v>
          </cell>
          <cell r="G2820">
            <v>39130</v>
          </cell>
          <cell r="H2820">
            <v>51753232</v>
          </cell>
        </row>
        <row r="2821">
          <cell r="A2821">
            <v>280340</v>
          </cell>
          <cell r="B2821" t="str">
            <v>SE</v>
          </cell>
          <cell r="C2821" t="str">
            <v>JAPOATÃ</v>
          </cell>
          <cell r="D2821" t="str">
            <v>280340</v>
          </cell>
          <cell r="E2821">
            <v>173149</v>
          </cell>
          <cell r="F2821">
            <v>6042217</v>
          </cell>
          <cell r="H2821">
            <v>1434175</v>
          </cell>
        </row>
        <row r="2822">
          <cell r="A2822">
            <v>280350</v>
          </cell>
          <cell r="B2822" t="str">
            <v>SE</v>
          </cell>
          <cell r="C2822" t="str">
            <v>LAGARTO</v>
          </cell>
          <cell r="D2822" t="str">
            <v>280350</v>
          </cell>
          <cell r="E2822">
            <v>4445321</v>
          </cell>
          <cell r="F2822">
            <v>203300546</v>
          </cell>
          <cell r="G2822">
            <v>1636354</v>
          </cell>
          <cell r="H2822">
            <v>105544231</v>
          </cell>
        </row>
        <row r="2823">
          <cell r="A2823">
            <v>280360</v>
          </cell>
          <cell r="B2823" t="str">
            <v>SE</v>
          </cell>
          <cell r="C2823" t="str">
            <v>LARANJEIRAS</v>
          </cell>
          <cell r="D2823" t="str">
            <v>280360</v>
          </cell>
          <cell r="F2823">
            <v>38082604</v>
          </cell>
          <cell r="H2823">
            <v>28561953</v>
          </cell>
        </row>
        <row r="2824">
          <cell r="A2824">
            <v>280370</v>
          </cell>
          <cell r="B2824" t="str">
            <v>SE</v>
          </cell>
          <cell r="C2824" t="str">
            <v>MACAMBIRA</v>
          </cell>
          <cell r="D2824" t="str">
            <v>280370</v>
          </cell>
          <cell r="F2824">
            <v>1689156</v>
          </cell>
          <cell r="H2824">
            <v>1266867</v>
          </cell>
        </row>
        <row r="2825">
          <cell r="A2825">
            <v>280380</v>
          </cell>
          <cell r="B2825" t="str">
            <v>SE</v>
          </cell>
          <cell r="C2825" t="str">
            <v>MALHADA DOS BOIS</v>
          </cell>
          <cell r="D2825" t="str">
            <v>280380</v>
          </cell>
          <cell r="E2825">
            <v>79446</v>
          </cell>
          <cell r="F2825">
            <v>15097455</v>
          </cell>
          <cell r="G2825">
            <v>1621</v>
          </cell>
          <cell r="H2825">
            <v>10855649</v>
          </cell>
        </row>
        <row r="2826">
          <cell r="A2826">
            <v>280400</v>
          </cell>
          <cell r="B2826" t="str">
            <v>SE</v>
          </cell>
          <cell r="C2826" t="str">
            <v>MARUIM</v>
          </cell>
          <cell r="D2826" t="str">
            <v>280400</v>
          </cell>
          <cell r="E2826">
            <v>118549</v>
          </cell>
          <cell r="F2826">
            <v>15872706</v>
          </cell>
          <cell r="G2826">
            <v>92491</v>
          </cell>
          <cell r="H2826">
            <v>11229273</v>
          </cell>
        </row>
        <row r="2827">
          <cell r="A2827">
            <v>280410</v>
          </cell>
          <cell r="B2827" t="str">
            <v>SE</v>
          </cell>
          <cell r="C2827" t="str">
            <v>MOITA BONITA</v>
          </cell>
          <cell r="D2827" t="str">
            <v>280410</v>
          </cell>
          <cell r="E2827">
            <v>70440</v>
          </cell>
          <cell r="F2827">
            <v>13409049</v>
          </cell>
          <cell r="G2827">
            <v>38782</v>
          </cell>
          <cell r="H2827">
            <v>12445351</v>
          </cell>
        </row>
        <row r="2828">
          <cell r="A2828">
            <v>280420</v>
          </cell>
          <cell r="B2828" t="str">
            <v>SE</v>
          </cell>
          <cell r="C2828" t="str">
            <v>MONTE ALEGRE DE SERGIPE</v>
          </cell>
          <cell r="D2828" t="str">
            <v>280420</v>
          </cell>
          <cell r="E2828">
            <v>133432</v>
          </cell>
          <cell r="F2828">
            <v>12513358</v>
          </cell>
          <cell r="G2828">
            <v>72862</v>
          </cell>
          <cell r="H2828">
            <v>9639159</v>
          </cell>
        </row>
        <row r="2829">
          <cell r="A2829">
            <v>280430</v>
          </cell>
          <cell r="B2829" t="str">
            <v>SE</v>
          </cell>
          <cell r="C2829" t="str">
            <v>MURIBECA</v>
          </cell>
          <cell r="D2829" t="str">
            <v>280430</v>
          </cell>
          <cell r="E2829">
            <v>66472</v>
          </cell>
          <cell r="F2829">
            <v>7989872</v>
          </cell>
          <cell r="G2829">
            <v>12690</v>
          </cell>
          <cell r="H2829">
            <v>5441544</v>
          </cell>
        </row>
        <row r="2830">
          <cell r="A2830">
            <v>280440</v>
          </cell>
          <cell r="B2830" t="str">
            <v>SE</v>
          </cell>
          <cell r="C2830" t="str">
            <v>NEÓPOLIS</v>
          </cell>
          <cell r="D2830" t="str">
            <v>280440</v>
          </cell>
          <cell r="E2830">
            <v>426156</v>
          </cell>
          <cell r="F2830">
            <v>51940714</v>
          </cell>
          <cell r="G2830">
            <v>365</v>
          </cell>
          <cell r="H2830">
            <v>38641182</v>
          </cell>
        </row>
        <row r="2831">
          <cell r="A2831">
            <v>280445</v>
          </cell>
          <cell r="B2831" t="str">
            <v>SE</v>
          </cell>
          <cell r="C2831" t="str">
            <v>NOSSA SENHORA APARECIDA</v>
          </cell>
          <cell r="D2831" t="str">
            <v>280445</v>
          </cell>
          <cell r="E2831">
            <v>12014</v>
          </cell>
          <cell r="F2831">
            <v>15517631</v>
          </cell>
          <cell r="G2831">
            <v>5400</v>
          </cell>
          <cell r="H2831">
            <v>10726304</v>
          </cell>
        </row>
        <row r="2832">
          <cell r="A2832">
            <v>280460</v>
          </cell>
          <cell r="B2832" t="str">
            <v>SE</v>
          </cell>
          <cell r="C2832" t="str">
            <v>NOSSA SENHORA DAS DORES</v>
          </cell>
          <cell r="D2832" t="str">
            <v>280460</v>
          </cell>
          <cell r="F2832">
            <v>33325320</v>
          </cell>
          <cell r="H2832">
            <v>24993990</v>
          </cell>
        </row>
        <row r="2833">
          <cell r="A2833">
            <v>280470</v>
          </cell>
          <cell r="B2833" t="str">
            <v>SE</v>
          </cell>
          <cell r="C2833" t="str">
            <v>NOSSA SENHORA DE LOURDES</v>
          </cell>
          <cell r="D2833" t="str">
            <v>280470</v>
          </cell>
          <cell r="E2833">
            <v>36191</v>
          </cell>
          <cell r="F2833">
            <v>18756441</v>
          </cell>
          <cell r="G2833">
            <v>4319</v>
          </cell>
          <cell r="H2833">
            <v>14122045</v>
          </cell>
        </row>
        <row r="2834">
          <cell r="A2834">
            <v>280480</v>
          </cell>
          <cell r="B2834" t="str">
            <v>SE</v>
          </cell>
          <cell r="C2834" t="str">
            <v>NOSSA SENHORA DO SOCORRO</v>
          </cell>
          <cell r="D2834" t="str">
            <v>280480</v>
          </cell>
          <cell r="E2834">
            <v>1846458</v>
          </cell>
          <cell r="F2834">
            <v>211612811</v>
          </cell>
          <cell r="G2834">
            <v>1317034</v>
          </cell>
          <cell r="H2834">
            <v>144847462</v>
          </cell>
        </row>
        <row r="2835">
          <cell r="A2835">
            <v>280490</v>
          </cell>
          <cell r="B2835" t="str">
            <v>SE</v>
          </cell>
          <cell r="C2835" t="str">
            <v>PACATUBA</v>
          </cell>
          <cell r="D2835" t="str">
            <v>280490</v>
          </cell>
          <cell r="E2835">
            <v>121</v>
          </cell>
          <cell r="F2835">
            <v>46801390</v>
          </cell>
          <cell r="G2835">
            <v>46608</v>
          </cell>
          <cell r="H2835">
            <v>33838622</v>
          </cell>
        </row>
        <row r="2836">
          <cell r="A2836">
            <v>280500</v>
          </cell>
          <cell r="B2836" t="str">
            <v>SE</v>
          </cell>
          <cell r="C2836" t="str">
            <v>PEDRA MOLE</v>
          </cell>
          <cell r="D2836" t="str">
            <v>280500</v>
          </cell>
          <cell r="E2836">
            <v>11868</v>
          </cell>
          <cell r="F2836">
            <v>4987897</v>
          </cell>
          <cell r="H2836">
            <v>3644172</v>
          </cell>
        </row>
        <row r="2837">
          <cell r="A2837">
            <v>280510</v>
          </cell>
          <cell r="B2837" t="str">
            <v>SE</v>
          </cell>
          <cell r="C2837" t="str">
            <v>PEDRINHAS</v>
          </cell>
          <cell r="D2837" t="str">
            <v>280510</v>
          </cell>
          <cell r="E2837">
            <v>16890</v>
          </cell>
          <cell r="F2837">
            <v>10836606</v>
          </cell>
          <cell r="G2837">
            <v>24309</v>
          </cell>
          <cell r="H2837">
            <v>10452504</v>
          </cell>
        </row>
        <row r="2838">
          <cell r="A2838">
            <v>280520</v>
          </cell>
          <cell r="B2838" t="str">
            <v>SE</v>
          </cell>
          <cell r="C2838" t="str">
            <v>PINHÃO</v>
          </cell>
          <cell r="D2838" t="str">
            <v>280520</v>
          </cell>
          <cell r="F2838">
            <v>4153520</v>
          </cell>
          <cell r="H2838">
            <v>3074655</v>
          </cell>
        </row>
        <row r="2839">
          <cell r="A2839">
            <v>280530</v>
          </cell>
          <cell r="B2839" t="str">
            <v>SE</v>
          </cell>
          <cell r="C2839" t="str">
            <v>PIRAMBU</v>
          </cell>
          <cell r="D2839" t="str">
            <v>280530</v>
          </cell>
          <cell r="F2839">
            <v>15860961</v>
          </cell>
          <cell r="H2839">
            <v>11861298</v>
          </cell>
        </row>
        <row r="2840">
          <cell r="A2840">
            <v>280540</v>
          </cell>
          <cell r="B2840" t="str">
            <v>SE</v>
          </cell>
          <cell r="C2840" t="str">
            <v>POÇO REDONDO</v>
          </cell>
          <cell r="D2840" t="str">
            <v>280540</v>
          </cell>
          <cell r="E2840">
            <v>164447</v>
          </cell>
          <cell r="F2840">
            <v>10797001</v>
          </cell>
          <cell r="G2840">
            <v>74790</v>
          </cell>
          <cell r="H2840">
            <v>5937824</v>
          </cell>
        </row>
        <row r="2841">
          <cell r="A2841">
            <v>280550</v>
          </cell>
          <cell r="B2841" t="str">
            <v>SE</v>
          </cell>
          <cell r="C2841" t="str">
            <v>POÇO VERDE</v>
          </cell>
          <cell r="D2841" t="str">
            <v>280550</v>
          </cell>
          <cell r="E2841">
            <v>98519</v>
          </cell>
          <cell r="F2841">
            <v>8861719</v>
          </cell>
          <cell r="G2841">
            <v>108787</v>
          </cell>
          <cell r="H2841">
            <v>8743154</v>
          </cell>
        </row>
        <row r="2842">
          <cell r="A2842">
            <v>280560</v>
          </cell>
          <cell r="B2842" t="str">
            <v>SE</v>
          </cell>
          <cell r="C2842" t="str">
            <v>PORTO DA FOLHA</v>
          </cell>
          <cell r="D2842" t="str">
            <v>280560</v>
          </cell>
          <cell r="E2842">
            <v>94211</v>
          </cell>
          <cell r="F2842">
            <v>50582277</v>
          </cell>
          <cell r="G2842">
            <v>4298</v>
          </cell>
          <cell r="H2842">
            <v>36845610</v>
          </cell>
        </row>
        <row r="2843">
          <cell r="A2843">
            <v>280570</v>
          </cell>
          <cell r="B2843" t="str">
            <v>SE</v>
          </cell>
          <cell r="C2843" t="str">
            <v>PROPRIÁ</v>
          </cell>
          <cell r="D2843" t="str">
            <v>280570</v>
          </cell>
          <cell r="E2843">
            <v>30865</v>
          </cell>
          <cell r="F2843">
            <v>19793971</v>
          </cell>
          <cell r="G2843">
            <v>57019</v>
          </cell>
          <cell r="H2843">
            <v>18128058</v>
          </cell>
        </row>
        <row r="2844">
          <cell r="A2844">
            <v>280580</v>
          </cell>
          <cell r="B2844" t="str">
            <v>SE</v>
          </cell>
          <cell r="C2844" t="str">
            <v>RIACHÃO DO DANTAS</v>
          </cell>
          <cell r="D2844" t="str">
            <v>280580</v>
          </cell>
          <cell r="E2844">
            <v>110540</v>
          </cell>
          <cell r="F2844">
            <v>27689919</v>
          </cell>
          <cell r="G2844">
            <v>42312</v>
          </cell>
          <cell r="H2844">
            <v>20039745</v>
          </cell>
        </row>
        <row r="2845">
          <cell r="A2845">
            <v>280590</v>
          </cell>
          <cell r="B2845" t="str">
            <v>SE</v>
          </cell>
          <cell r="C2845" t="str">
            <v>RIACHUELO</v>
          </cell>
          <cell r="D2845" t="str">
            <v>280590</v>
          </cell>
          <cell r="E2845">
            <v>64155</v>
          </cell>
          <cell r="F2845">
            <v>31046354</v>
          </cell>
          <cell r="G2845">
            <v>96189</v>
          </cell>
          <cell r="H2845">
            <v>22107374</v>
          </cell>
        </row>
        <row r="2846">
          <cell r="A2846">
            <v>280600</v>
          </cell>
          <cell r="B2846" t="str">
            <v>SE</v>
          </cell>
          <cell r="C2846" t="str">
            <v>RIBEIRÓPOLIS</v>
          </cell>
          <cell r="D2846" t="str">
            <v>280600</v>
          </cell>
          <cell r="E2846">
            <v>11370</v>
          </cell>
          <cell r="F2846">
            <v>4916299</v>
          </cell>
          <cell r="G2846">
            <v>15215</v>
          </cell>
          <cell r="H2846">
            <v>3183211</v>
          </cell>
        </row>
        <row r="2847">
          <cell r="A2847">
            <v>280610</v>
          </cell>
          <cell r="B2847" t="str">
            <v>SE</v>
          </cell>
          <cell r="C2847" t="str">
            <v>ROSÁRIO DO CATETE</v>
          </cell>
          <cell r="D2847" t="str">
            <v>280610</v>
          </cell>
          <cell r="E2847">
            <v>239041</v>
          </cell>
          <cell r="F2847">
            <v>9955853</v>
          </cell>
          <cell r="G2847">
            <v>171003</v>
          </cell>
          <cell r="H2847">
            <v>8952014</v>
          </cell>
        </row>
        <row r="2848">
          <cell r="A2848">
            <v>280620</v>
          </cell>
          <cell r="B2848" t="str">
            <v>SE</v>
          </cell>
          <cell r="C2848" t="str">
            <v>SALGADO</v>
          </cell>
          <cell r="D2848" t="str">
            <v>280620</v>
          </cell>
          <cell r="F2848">
            <v>12456248</v>
          </cell>
          <cell r="H2848">
            <v>9342186</v>
          </cell>
        </row>
        <row r="2849">
          <cell r="A2849">
            <v>280630</v>
          </cell>
          <cell r="B2849" t="str">
            <v>SE</v>
          </cell>
          <cell r="C2849" t="str">
            <v>SANTA LUZIA DO ITANHY</v>
          </cell>
          <cell r="D2849" t="str">
            <v>280630</v>
          </cell>
          <cell r="E2849">
            <v>38</v>
          </cell>
          <cell r="F2849">
            <v>14607342</v>
          </cell>
          <cell r="G2849">
            <v>19075</v>
          </cell>
          <cell r="H2849">
            <v>10850288</v>
          </cell>
        </row>
        <row r="2850">
          <cell r="A2850">
            <v>280650</v>
          </cell>
          <cell r="B2850" t="str">
            <v>SE</v>
          </cell>
          <cell r="C2850" t="str">
            <v>SANTA ROSA DE LIMA</v>
          </cell>
          <cell r="D2850" t="str">
            <v>280650</v>
          </cell>
          <cell r="F2850">
            <v>8480164</v>
          </cell>
          <cell r="H2850">
            <v>6360123</v>
          </cell>
        </row>
        <row r="2851">
          <cell r="A2851">
            <v>280640</v>
          </cell>
          <cell r="B2851" t="str">
            <v>SE</v>
          </cell>
          <cell r="C2851" t="str">
            <v>SANTANA DO SÃO FRANCISCO</v>
          </cell>
          <cell r="D2851" t="str">
            <v>280640</v>
          </cell>
          <cell r="E2851">
            <v>87994</v>
          </cell>
          <cell r="F2851">
            <v>15497646</v>
          </cell>
          <cell r="G2851">
            <v>66858</v>
          </cell>
          <cell r="H2851">
            <v>15888591</v>
          </cell>
        </row>
        <row r="2852">
          <cell r="A2852">
            <v>280660</v>
          </cell>
          <cell r="B2852" t="str">
            <v>SE</v>
          </cell>
          <cell r="C2852" t="str">
            <v>SANTO AMARO DAS BROTAS</v>
          </cell>
          <cell r="D2852" t="str">
            <v>280660</v>
          </cell>
          <cell r="F2852">
            <v>12869170</v>
          </cell>
          <cell r="H2852">
            <v>9776683</v>
          </cell>
        </row>
        <row r="2853">
          <cell r="A2853">
            <v>280670</v>
          </cell>
          <cell r="B2853" t="str">
            <v>SE</v>
          </cell>
          <cell r="C2853" t="str">
            <v>SÃO CRISTÓVÃO</v>
          </cell>
          <cell r="D2853" t="str">
            <v>280670</v>
          </cell>
          <cell r="E2853">
            <v>991890</v>
          </cell>
          <cell r="F2853">
            <v>81926239</v>
          </cell>
          <cell r="G2853">
            <v>604239</v>
          </cell>
          <cell r="H2853">
            <v>68692535</v>
          </cell>
        </row>
        <row r="2854">
          <cell r="A2854">
            <v>280680</v>
          </cell>
          <cell r="B2854" t="str">
            <v>SE</v>
          </cell>
          <cell r="C2854" t="str">
            <v>SÃO DOMINGOS</v>
          </cell>
          <cell r="D2854" t="str">
            <v>280680</v>
          </cell>
          <cell r="E2854">
            <v>572</v>
          </cell>
          <cell r="F2854">
            <v>27165370</v>
          </cell>
          <cell r="G2854">
            <v>583</v>
          </cell>
          <cell r="H2854">
            <v>25983312</v>
          </cell>
        </row>
        <row r="2855">
          <cell r="A2855">
            <v>280690</v>
          </cell>
          <cell r="B2855" t="str">
            <v>SE</v>
          </cell>
          <cell r="C2855" t="str">
            <v>SÃO FRANCISCO</v>
          </cell>
          <cell r="D2855" t="str">
            <v>280690</v>
          </cell>
          <cell r="E2855">
            <v>5525</v>
          </cell>
          <cell r="F2855">
            <v>51127308</v>
          </cell>
          <cell r="G2855">
            <v>18450</v>
          </cell>
          <cell r="H2855">
            <v>37496014</v>
          </cell>
        </row>
        <row r="2856">
          <cell r="A2856">
            <v>280700</v>
          </cell>
          <cell r="B2856" t="str">
            <v>SE</v>
          </cell>
          <cell r="C2856" t="str">
            <v>SÃO MIGUEL DO ALEIXO</v>
          </cell>
          <cell r="D2856" t="str">
            <v>280700</v>
          </cell>
          <cell r="E2856">
            <v>12152</v>
          </cell>
          <cell r="F2856">
            <v>17824373</v>
          </cell>
          <cell r="G2856">
            <v>17312</v>
          </cell>
          <cell r="H2856">
            <v>12528579</v>
          </cell>
        </row>
        <row r="2857">
          <cell r="A2857">
            <v>280710</v>
          </cell>
          <cell r="B2857" t="str">
            <v>SE</v>
          </cell>
          <cell r="C2857" t="str">
            <v>SIMÃO DIAS</v>
          </cell>
          <cell r="D2857" t="str">
            <v>280710</v>
          </cell>
          <cell r="E2857">
            <v>50000</v>
          </cell>
          <cell r="F2857">
            <v>28095191</v>
          </cell>
          <cell r="G2857">
            <v>26500</v>
          </cell>
          <cell r="H2857">
            <v>16935935</v>
          </cell>
        </row>
        <row r="2858">
          <cell r="A2858">
            <v>280720</v>
          </cell>
          <cell r="B2858" t="str">
            <v>SE</v>
          </cell>
          <cell r="C2858" t="str">
            <v>SIRIRI</v>
          </cell>
          <cell r="D2858" t="str">
            <v>280720</v>
          </cell>
          <cell r="E2858">
            <v>22896</v>
          </cell>
          <cell r="F2858">
            <v>12971764</v>
          </cell>
          <cell r="G2858">
            <v>1457</v>
          </cell>
          <cell r="H2858">
            <v>9046247</v>
          </cell>
        </row>
        <row r="2859">
          <cell r="A2859">
            <v>280730</v>
          </cell>
          <cell r="B2859" t="str">
            <v>SE</v>
          </cell>
          <cell r="C2859" t="str">
            <v>TELHA</v>
          </cell>
          <cell r="D2859" t="str">
            <v>280730</v>
          </cell>
          <cell r="E2859">
            <v>4068</v>
          </cell>
          <cell r="F2859">
            <v>6449557</v>
          </cell>
          <cell r="G2859">
            <v>13914</v>
          </cell>
          <cell r="H2859">
            <v>6362031</v>
          </cell>
        </row>
        <row r="2860">
          <cell r="A2860">
            <v>280740</v>
          </cell>
          <cell r="B2860" t="str">
            <v>SE</v>
          </cell>
          <cell r="C2860" t="str">
            <v>TOBIAS BARRETO</v>
          </cell>
          <cell r="D2860" t="str">
            <v>280740</v>
          </cell>
          <cell r="E2860">
            <v>77161</v>
          </cell>
          <cell r="F2860">
            <v>95379103</v>
          </cell>
          <cell r="G2860">
            <v>9950</v>
          </cell>
          <cell r="H2860">
            <v>69426515</v>
          </cell>
        </row>
        <row r="2861">
          <cell r="A2861">
            <v>280750</v>
          </cell>
          <cell r="B2861" t="str">
            <v>SE</v>
          </cell>
          <cell r="C2861" t="str">
            <v>TOMAR DO GERU</v>
          </cell>
          <cell r="D2861" t="str">
            <v>280750</v>
          </cell>
          <cell r="E2861">
            <v>5043</v>
          </cell>
          <cell r="F2861">
            <v>22671690</v>
          </cell>
          <cell r="G2861">
            <v>35814</v>
          </cell>
          <cell r="H2861">
            <v>16379506</v>
          </cell>
        </row>
        <row r="2862">
          <cell r="A2862">
            <v>280760</v>
          </cell>
          <cell r="B2862" t="str">
            <v>SE</v>
          </cell>
          <cell r="C2862" t="str">
            <v>UMBAÚBA</v>
          </cell>
          <cell r="D2862" t="str">
            <v>280760</v>
          </cell>
          <cell r="E2862">
            <v>23621</v>
          </cell>
          <cell r="F2862">
            <v>26203607</v>
          </cell>
          <cell r="G2862">
            <v>2792</v>
          </cell>
          <cell r="H2862">
            <v>19712231</v>
          </cell>
        </row>
        <row r="2863">
          <cell r="A2863">
            <v>170025</v>
          </cell>
          <cell r="B2863" t="str">
            <v>TO</v>
          </cell>
          <cell r="C2863" t="str">
            <v>ABREULÂNDIA</v>
          </cell>
          <cell r="D2863" t="str">
            <v>170025</v>
          </cell>
          <cell r="E2863">
            <v>161</v>
          </cell>
          <cell r="F2863">
            <v>4181877</v>
          </cell>
          <cell r="G2863">
            <v>310</v>
          </cell>
          <cell r="H2863">
            <v>2931794</v>
          </cell>
        </row>
        <row r="2864">
          <cell r="A2864">
            <v>170030</v>
          </cell>
          <cell r="B2864" t="str">
            <v>TO</v>
          </cell>
          <cell r="C2864" t="str">
            <v>AGUIARNÓPOLIS</v>
          </cell>
          <cell r="D2864" t="str">
            <v>170030</v>
          </cell>
          <cell r="E2864">
            <v>34467</v>
          </cell>
          <cell r="F2864">
            <v>3629331</v>
          </cell>
          <cell r="G2864">
            <v>15627</v>
          </cell>
          <cell r="H2864">
            <v>2780950</v>
          </cell>
        </row>
        <row r="2865">
          <cell r="A2865">
            <v>170035</v>
          </cell>
          <cell r="B2865" t="str">
            <v>TO</v>
          </cell>
          <cell r="C2865" t="str">
            <v>ALIANÇA DO TOCANTINS</v>
          </cell>
          <cell r="D2865" t="str">
            <v>170035</v>
          </cell>
          <cell r="E2865">
            <v>21620</v>
          </cell>
          <cell r="F2865">
            <v>11370630</v>
          </cell>
          <cell r="G2865">
            <v>35987</v>
          </cell>
          <cell r="H2865">
            <v>8589482</v>
          </cell>
        </row>
        <row r="2866">
          <cell r="A2866">
            <v>170040</v>
          </cell>
          <cell r="B2866" t="str">
            <v>TO</v>
          </cell>
          <cell r="C2866" t="str">
            <v>ALMAS</v>
          </cell>
          <cell r="D2866" t="str">
            <v>170040</v>
          </cell>
          <cell r="E2866">
            <v>9185</v>
          </cell>
          <cell r="F2866">
            <v>10143375</v>
          </cell>
          <cell r="G2866">
            <v>21880</v>
          </cell>
          <cell r="H2866">
            <v>7723648</v>
          </cell>
        </row>
        <row r="2867">
          <cell r="A2867">
            <v>170070</v>
          </cell>
          <cell r="B2867" t="str">
            <v>TO</v>
          </cell>
          <cell r="C2867" t="str">
            <v>ALVORADA</v>
          </cell>
          <cell r="D2867" t="str">
            <v>170070</v>
          </cell>
          <cell r="E2867">
            <v>158860</v>
          </cell>
          <cell r="F2867">
            <v>30755893</v>
          </cell>
          <cell r="G2867">
            <v>173274</v>
          </cell>
          <cell r="H2867">
            <v>21389779</v>
          </cell>
        </row>
        <row r="2868">
          <cell r="A2868">
            <v>170100</v>
          </cell>
          <cell r="B2868" t="str">
            <v>TO</v>
          </cell>
          <cell r="C2868" t="str">
            <v>ANANÁS</v>
          </cell>
          <cell r="D2868" t="str">
            <v>170100</v>
          </cell>
          <cell r="E2868">
            <v>31610</v>
          </cell>
          <cell r="F2868">
            <v>2618701</v>
          </cell>
          <cell r="G2868">
            <v>19330</v>
          </cell>
          <cell r="H2868">
            <v>1494313</v>
          </cell>
        </row>
        <row r="2869">
          <cell r="A2869">
            <v>170105</v>
          </cell>
          <cell r="B2869" t="str">
            <v>TO</v>
          </cell>
          <cell r="C2869" t="str">
            <v>ANGICO</v>
          </cell>
          <cell r="D2869" t="str">
            <v>170105</v>
          </cell>
          <cell r="E2869">
            <v>1972</v>
          </cell>
          <cell r="F2869">
            <v>2578169</v>
          </cell>
          <cell r="G2869">
            <v>803</v>
          </cell>
          <cell r="H2869">
            <v>1444213</v>
          </cell>
        </row>
        <row r="2870">
          <cell r="A2870">
            <v>170110</v>
          </cell>
          <cell r="B2870" t="str">
            <v>TO</v>
          </cell>
          <cell r="C2870" t="str">
            <v>APARECIDA DO RIO NEGRO</v>
          </cell>
          <cell r="D2870" t="str">
            <v>170110</v>
          </cell>
          <cell r="E2870">
            <v>9364</v>
          </cell>
          <cell r="F2870">
            <v>2690184</v>
          </cell>
          <cell r="G2870">
            <v>4818</v>
          </cell>
          <cell r="H2870">
            <v>1542668</v>
          </cell>
        </row>
        <row r="2871">
          <cell r="A2871">
            <v>170130</v>
          </cell>
          <cell r="B2871" t="str">
            <v>TO</v>
          </cell>
          <cell r="C2871" t="str">
            <v>ARAGOMINAS</v>
          </cell>
          <cell r="D2871" t="str">
            <v>170130</v>
          </cell>
          <cell r="E2871">
            <v>21112</v>
          </cell>
          <cell r="F2871">
            <v>14431076</v>
          </cell>
          <cell r="G2871">
            <v>5955</v>
          </cell>
          <cell r="H2871">
            <v>11197797</v>
          </cell>
        </row>
        <row r="2872">
          <cell r="A2872">
            <v>170190</v>
          </cell>
          <cell r="B2872" t="str">
            <v>TO</v>
          </cell>
          <cell r="C2872" t="str">
            <v>ARAGUACEMA</v>
          </cell>
          <cell r="D2872" t="str">
            <v>170190</v>
          </cell>
          <cell r="E2872">
            <v>3067</v>
          </cell>
          <cell r="F2872">
            <v>3659320</v>
          </cell>
          <cell r="G2872">
            <v>2464</v>
          </cell>
          <cell r="H2872">
            <v>3929118</v>
          </cell>
        </row>
        <row r="2873">
          <cell r="A2873">
            <v>170200</v>
          </cell>
          <cell r="B2873" t="str">
            <v>TO</v>
          </cell>
          <cell r="C2873" t="str">
            <v>ARAGUAÇU</v>
          </cell>
          <cell r="D2873" t="str">
            <v>170200</v>
          </cell>
          <cell r="E2873">
            <v>10</v>
          </cell>
          <cell r="F2873">
            <v>12284154</v>
          </cell>
          <cell r="G2873">
            <v>90</v>
          </cell>
          <cell r="H2873">
            <v>8356604</v>
          </cell>
        </row>
        <row r="2874">
          <cell r="A2874">
            <v>170210</v>
          </cell>
          <cell r="B2874" t="str">
            <v>TO</v>
          </cell>
          <cell r="C2874" t="str">
            <v>ARAGUAÍNA</v>
          </cell>
          <cell r="D2874" t="str">
            <v>170210</v>
          </cell>
          <cell r="E2874">
            <v>2361</v>
          </cell>
          <cell r="F2874">
            <v>44820455</v>
          </cell>
          <cell r="G2874">
            <v>1924</v>
          </cell>
          <cell r="H2874">
            <v>33606820</v>
          </cell>
        </row>
        <row r="2875">
          <cell r="A2875">
            <v>170215</v>
          </cell>
          <cell r="B2875" t="str">
            <v>TO</v>
          </cell>
          <cell r="C2875" t="str">
            <v>ARAGUANÃ</v>
          </cell>
          <cell r="D2875" t="str">
            <v>170215</v>
          </cell>
          <cell r="E2875">
            <v>13417</v>
          </cell>
          <cell r="F2875">
            <v>2934974</v>
          </cell>
          <cell r="G2875">
            <v>30089</v>
          </cell>
          <cell r="H2875">
            <v>2861493</v>
          </cell>
        </row>
        <row r="2876">
          <cell r="A2876">
            <v>170220</v>
          </cell>
          <cell r="B2876" t="str">
            <v>TO</v>
          </cell>
          <cell r="C2876" t="str">
            <v>ARAGUATINS</v>
          </cell>
          <cell r="D2876" t="str">
            <v>170220</v>
          </cell>
          <cell r="E2876">
            <v>52128</v>
          </cell>
          <cell r="F2876">
            <v>17512462</v>
          </cell>
          <cell r="G2876">
            <v>36883</v>
          </cell>
          <cell r="H2876">
            <v>12823395</v>
          </cell>
        </row>
        <row r="2877">
          <cell r="A2877">
            <v>170230</v>
          </cell>
          <cell r="B2877" t="str">
            <v>TO</v>
          </cell>
          <cell r="C2877" t="str">
            <v>ARAPOEMA</v>
          </cell>
          <cell r="D2877" t="str">
            <v>170230</v>
          </cell>
          <cell r="E2877">
            <v>3828</v>
          </cell>
          <cell r="F2877">
            <v>10370827</v>
          </cell>
          <cell r="G2877">
            <v>1829</v>
          </cell>
          <cell r="H2877">
            <v>6972331</v>
          </cell>
        </row>
        <row r="2878">
          <cell r="A2878">
            <v>170240</v>
          </cell>
          <cell r="B2878" t="str">
            <v>TO</v>
          </cell>
          <cell r="C2878" t="str">
            <v>ARRAIAS</v>
          </cell>
          <cell r="D2878" t="str">
            <v>170240</v>
          </cell>
          <cell r="E2878">
            <v>4602</v>
          </cell>
          <cell r="F2878">
            <v>4977787</v>
          </cell>
          <cell r="G2878">
            <v>4938</v>
          </cell>
          <cell r="H2878">
            <v>3398755</v>
          </cell>
        </row>
        <row r="2879">
          <cell r="A2879">
            <v>170255</v>
          </cell>
          <cell r="B2879" t="str">
            <v>TO</v>
          </cell>
          <cell r="C2879" t="str">
            <v>AUGUSTINÓPOLIS</v>
          </cell>
          <cell r="D2879" t="str">
            <v>170255</v>
          </cell>
          <cell r="E2879">
            <v>15624</v>
          </cell>
          <cell r="F2879">
            <v>7548754</v>
          </cell>
          <cell r="G2879">
            <v>7347</v>
          </cell>
          <cell r="H2879">
            <v>7462987</v>
          </cell>
        </row>
        <row r="2880">
          <cell r="A2880">
            <v>170270</v>
          </cell>
          <cell r="B2880" t="str">
            <v>TO</v>
          </cell>
          <cell r="C2880" t="str">
            <v>AURORA DO TOCANTINS</v>
          </cell>
          <cell r="D2880" t="str">
            <v>170270</v>
          </cell>
          <cell r="F2880">
            <v>1262378</v>
          </cell>
          <cell r="G2880">
            <v>53765</v>
          </cell>
          <cell r="H2880">
            <v>1700442</v>
          </cell>
        </row>
        <row r="2881">
          <cell r="A2881">
            <v>170290</v>
          </cell>
          <cell r="B2881" t="str">
            <v>TO</v>
          </cell>
          <cell r="C2881" t="str">
            <v>AXIXÁ DO TOCANTINS</v>
          </cell>
          <cell r="D2881" t="str">
            <v>170290</v>
          </cell>
          <cell r="E2881">
            <v>510</v>
          </cell>
          <cell r="F2881">
            <v>13340444</v>
          </cell>
          <cell r="G2881">
            <v>1449</v>
          </cell>
          <cell r="H2881">
            <v>9992805</v>
          </cell>
        </row>
        <row r="2882">
          <cell r="A2882">
            <v>170300</v>
          </cell>
          <cell r="B2882" t="str">
            <v>TO</v>
          </cell>
          <cell r="C2882" t="str">
            <v>BABAÇULÂNDIA</v>
          </cell>
          <cell r="D2882" t="str">
            <v>170300</v>
          </cell>
          <cell r="E2882">
            <v>29686</v>
          </cell>
          <cell r="F2882">
            <v>6965265</v>
          </cell>
          <cell r="G2882">
            <v>2498</v>
          </cell>
          <cell r="H2882">
            <v>5416476</v>
          </cell>
        </row>
        <row r="2883">
          <cell r="A2883">
            <v>170305</v>
          </cell>
          <cell r="B2883" t="str">
            <v>TO</v>
          </cell>
          <cell r="C2883" t="str">
            <v>BANDEIRANTES DO TOCANTINS</v>
          </cell>
          <cell r="D2883" t="str">
            <v>170305</v>
          </cell>
          <cell r="E2883">
            <v>1778</v>
          </cell>
          <cell r="F2883">
            <v>5309597</v>
          </cell>
          <cell r="G2883">
            <v>5056</v>
          </cell>
          <cell r="H2883">
            <v>7976231</v>
          </cell>
        </row>
        <row r="2884">
          <cell r="A2884">
            <v>170307</v>
          </cell>
          <cell r="B2884" t="str">
            <v>TO</v>
          </cell>
          <cell r="C2884" t="str">
            <v>BARRA DO OURO</v>
          </cell>
          <cell r="D2884" t="str">
            <v>170307</v>
          </cell>
          <cell r="E2884">
            <v>31401</v>
          </cell>
          <cell r="F2884">
            <v>1568117</v>
          </cell>
          <cell r="H2884">
            <v>1010940</v>
          </cell>
        </row>
        <row r="2885">
          <cell r="A2885">
            <v>170310</v>
          </cell>
          <cell r="B2885" t="str">
            <v>TO</v>
          </cell>
          <cell r="C2885" t="str">
            <v>BARROLÂNDIA</v>
          </cell>
          <cell r="D2885" t="str">
            <v>170310</v>
          </cell>
          <cell r="E2885">
            <v>5092</v>
          </cell>
          <cell r="F2885">
            <v>4294797</v>
          </cell>
          <cell r="G2885">
            <v>146</v>
          </cell>
          <cell r="H2885">
            <v>3879060</v>
          </cell>
        </row>
        <row r="2886">
          <cell r="A2886">
            <v>170320</v>
          </cell>
          <cell r="B2886" t="str">
            <v>TO</v>
          </cell>
          <cell r="C2886" t="str">
            <v>BERNARDO SAYÃO</v>
          </cell>
          <cell r="D2886" t="str">
            <v>170320</v>
          </cell>
          <cell r="E2886">
            <v>10529</v>
          </cell>
          <cell r="F2886">
            <v>3636956</v>
          </cell>
          <cell r="G2886">
            <v>1373</v>
          </cell>
          <cell r="H2886">
            <v>3584323</v>
          </cell>
        </row>
        <row r="2887">
          <cell r="A2887">
            <v>170330</v>
          </cell>
          <cell r="B2887" t="str">
            <v>TO</v>
          </cell>
          <cell r="C2887" t="str">
            <v>BOM JESUS DO TOCANTINS</v>
          </cell>
          <cell r="D2887" t="str">
            <v>170330</v>
          </cell>
          <cell r="E2887">
            <v>4822</v>
          </cell>
          <cell r="F2887">
            <v>3235112</v>
          </cell>
          <cell r="G2887">
            <v>11231</v>
          </cell>
          <cell r="H2887">
            <v>2404460</v>
          </cell>
        </row>
        <row r="2888">
          <cell r="A2888">
            <v>170360</v>
          </cell>
          <cell r="B2888" t="str">
            <v>TO</v>
          </cell>
          <cell r="C2888" t="str">
            <v>BRASILÂNDIA DO TOCANTINS</v>
          </cell>
          <cell r="D2888" t="str">
            <v>170360</v>
          </cell>
          <cell r="E2888">
            <v>233</v>
          </cell>
          <cell r="F2888">
            <v>146935</v>
          </cell>
          <cell r="G2888">
            <v>795</v>
          </cell>
          <cell r="H2888">
            <v>96132</v>
          </cell>
        </row>
        <row r="2889">
          <cell r="A2889">
            <v>170370</v>
          </cell>
          <cell r="B2889" t="str">
            <v>TO</v>
          </cell>
          <cell r="C2889" t="str">
            <v>BREJINHO DE NAZARÉ</v>
          </cell>
          <cell r="D2889" t="str">
            <v>170370</v>
          </cell>
          <cell r="F2889">
            <v>140</v>
          </cell>
          <cell r="H2889">
            <v>105</v>
          </cell>
        </row>
        <row r="2890">
          <cell r="A2890">
            <v>170380</v>
          </cell>
          <cell r="B2890" t="str">
            <v>TO</v>
          </cell>
          <cell r="C2890" t="str">
            <v>BURITI DO TOCANTINS</v>
          </cell>
          <cell r="D2890" t="str">
            <v>170380</v>
          </cell>
          <cell r="E2890">
            <v>154166</v>
          </cell>
          <cell r="F2890">
            <v>9671356</v>
          </cell>
          <cell r="G2890">
            <v>42248</v>
          </cell>
          <cell r="H2890">
            <v>5296091</v>
          </cell>
        </row>
        <row r="2891">
          <cell r="A2891">
            <v>170382</v>
          </cell>
          <cell r="B2891" t="str">
            <v>TO</v>
          </cell>
          <cell r="C2891" t="str">
            <v>CACHOEIRINHA</v>
          </cell>
          <cell r="D2891" t="str">
            <v>170382</v>
          </cell>
          <cell r="E2891">
            <v>7588</v>
          </cell>
          <cell r="F2891">
            <v>3679401</v>
          </cell>
          <cell r="G2891">
            <v>3425</v>
          </cell>
          <cell r="H2891">
            <v>2840980</v>
          </cell>
        </row>
        <row r="2892">
          <cell r="A2892">
            <v>170384</v>
          </cell>
          <cell r="B2892" t="str">
            <v>TO</v>
          </cell>
          <cell r="C2892" t="str">
            <v>CAMPOS LINDOS</v>
          </cell>
          <cell r="D2892" t="str">
            <v>170384</v>
          </cell>
          <cell r="E2892">
            <v>8074</v>
          </cell>
          <cell r="F2892">
            <v>9215383</v>
          </cell>
          <cell r="G2892">
            <v>319508</v>
          </cell>
          <cell r="H2892">
            <v>4810185</v>
          </cell>
        </row>
        <row r="2893">
          <cell r="A2893">
            <v>170386</v>
          </cell>
          <cell r="B2893" t="str">
            <v>TO</v>
          </cell>
          <cell r="C2893" t="str">
            <v>CARIRI DO TOCANTINS</v>
          </cell>
          <cell r="D2893" t="str">
            <v>170386</v>
          </cell>
          <cell r="E2893">
            <v>64579</v>
          </cell>
          <cell r="F2893">
            <v>11276754</v>
          </cell>
          <cell r="G2893">
            <v>26785</v>
          </cell>
          <cell r="H2893">
            <v>11906744</v>
          </cell>
        </row>
        <row r="2894">
          <cell r="A2894">
            <v>170388</v>
          </cell>
          <cell r="B2894" t="str">
            <v>TO</v>
          </cell>
          <cell r="C2894" t="str">
            <v>CARMOLÂNDIA</v>
          </cell>
          <cell r="D2894" t="str">
            <v>170388</v>
          </cell>
          <cell r="F2894">
            <v>3208436</v>
          </cell>
          <cell r="H2894">
            <v>2406327</v>
          </cell>
        </row>
        <row r="2895">
          <cell r="A2895">
            <v>170389</v>
          </cell>
          <cell r="B2895" t="str">
            <v>TO</v>
          </cell>
          <cell r="C2895" t="str">
            <v>CARRASCO BONITO</v>
          </cell>
          <cell r="D2895" t="str">
            <v>170389</v>
          </cell>
          <cell r="F2895">
            <v>6753474</v>
          </cell>
          <cell r="G2895">
            <v>155</v>
          </cell>
          <cell r="H2895">
            <v>5164732</v>
          </cell>
        </row>
        <row r="2896">
          <cell r="A2896">
            <v>170390</v>
          </cell>
          <cell r="B2896" t="str">
            <v>TO</v>
          </cell>
          <cell r="C2896" t="str">
            <v>CASEARA</v>
          </cell>
          <cell r="D2896" t="str">
            <v>170390</v>
          </cell>
          <cell r="E2896">
            <v>31346</v>
          </cell>
          <cell r="F2896">
            <v>4167457</v>
          </cell>
          <cell r="G2896">
            <v>338</v>
          </cell>
          <cell r="H2896">
            <v>2962707</v>
          </cell>
        </row>
        <row r="2897">
          <cell r="A2897">
            <v>170410</v>
          </cell>
          <cell r="B2897" t="str">
            <v>TO</v>
          </cell>
          <cell r="C2897" t="str">
            <v>CENTENÁRIO</v>
          </cell>
          <cell r="D2897" t="str">
            <v>170410</v>
          </cell>
          <cell r="E2897">
            <v>1456</v>
          </cell>
          <cell r="F2897">
            <v>2658235</v>
          </cell>
          <cell r="G2897">
            <v>798</v>
          </cell>
          <cell r="H2897">
            <v>3026120</v>
          </cell>
        </row>
        <row r="2898">
          <cell r="A2898">
            <v>170510</v>
          </cell>
          <cell r="B2898" t="str">
            <v>TO</v>
          </cell>
          <cell r="C2898" t="str">
            <v>CHAPADA DA NATIVIDADE</v>
          </cell>
          <cell r="D2898" t="str">
            <v>170510</v>
          </cell>
          <cell r="E2898">
            <v>993</v>
          </cell>
          <cell r="F2898">
            <v>297825</v>
          </cell>
          <cell r="G2898">
            <v>8</v>
          </cell>
          <cell r="H2898">
            <v>1843388</v>
          </cell>
        </row>
        <row r="2899">
          <cell r="A2899">
            <v>170460</v>
          </cell>
          <cell r="B2899" t="str">
            <v>TO</v>
          </cell>
          <cell r="C2899" t="str">
            <v>CHAPADA DE AREIA</v>
          </cell>
          <cell r="D2899" t="str">
            <v>170460</v>
          </cell>
          <cell r="F2899">
            <v>148260</v>
          </cell>
          <cell r="H2899">
            <v>111195</v>
          </cell>
        </row>
        <row r="2900">
          <cell r="A2900">
            <v>170550</v>
          </cell>
          <cell r="B2900" t="str">
            <v>TO</v>
          </cell>
          <cell r="C2900" t="str">
            <v>COLINAS DO TOCANTINS</v>
          </cell>
          <cell r="D2900" t="str">
            <v>170550</v>
          </cell>
          <cell r="E2900">
            <v>10002</v>
          </cell>
          <cell r="F2900">
            <v>20515861</v>
          </cell>
          <cell r="G2900">
            <v>2765</v>
          </cell>
          <cell r="H2900">
            <v>15066860</v>
          </cell>
        </row>
        <row r="2901">
          <cell r="A2901">
            <v>171670</v>
          </cell>
          <cell r="B2901" t="str">
            <v>TO</v>
          </cell>
          <cell r="C2901" t="str">
            <v>COLMÉIA</v>
          </cell>
          <cell r="D2901" t="str">
            <v>171670</v>
          </cell>
          <cell r="E2901">
            <v>78</v>
          </cell>
          <cell r="F2901">
            <v>798887</v>
          </cell>
          <cell r="G2901">
            <v>1395</v>
          </cell>
          <cell r="H2901">
            <v>544915</v>
          </cell>
        </row>
        <row r="2902">
          <cell r="A2902">
            <v>170555</v>
          </cell>
          <cell r="B2902" t="str">
            <v>TO</v>
          </cell>
          <cell r="C2902" t="str">
            <v>COMBINADO</v>
          </cell>
          <cell r="D2902" t="str">
            <v>170555</v>
          </cell>
          <cell r="F2902">
            <v>406447</v>
          </cell>
          <cell r="H2902">
            <v>486350</v>
          </cell>
        </row>
        <row r="2903">
          <cell r="A2903">
            <v>170560</v>
          </cell>
          <cell r="B2903" t="str">
            <v>TO</v>
          </cell>
          <cell r="C2903" t="str">
            <v>CONCEIÇÃO DO TOCANTINS</v>
          </cell>
          <cell r="D2903" t="str">
            <v>170560</v>
          </cell>
          <cell r="F2903">
            <v>14213614</v>
          </cell>
          <cell r="H2903">
            <v>22739785</v>
          </cell>
        </row>
        <row r="2904">
          <cell r="A2904">
            <v>170600</v>
          </cell>
          <cell r="B2904" t="str">
            <v>TO</v>
          </cell>
          <cell r="C2904" t="str">
            <v>COUTO MAGALHÃES</v>
          </cell>
          <cell r="D2904" t="str">
            <v>170600</v>
          </cell>
          <cell r="E2904">
            <v>6776</v>
          </cell>
          <cell r="F2904">
            <v>1773002</v>
          </cell>
          <cell r="G2904">
            <v>2872</v>
          </cell>
          <cell r="H2904">
            <v>769555</v>
          </cell>
        </row>
        <row r="2905">
          <cell r="A2905">
            <v>170610</v>
          </cell>
          <cell r="B2905" t="str">
            <v>TO</v>
          </cell>
          <cell r="C2905" t="str">
            <v>CRISTALÂNDIA</v>
          </cell>
          <cell r="D2905" t="str">
            <v>170610</v>
          </cell>
          <cell r="E2905">
            <v>1187</v>
          </cell>
          <cell r="F2905">
            <v>6761790</v>
          </cell>
          <cell r="G2905">
            <v>715</v>
          </cell>
          <cell r="H2905">
            <v>4378990</v>
          </cell>
        </row>
        <row r="2906">
          <cell r="A2906">
            <v>170625</v>
          </cell>
          <cell r="B2906" t="str">
            <v>TO</v>
          </cell>
          <cell r="C2906" t="str">
            <v>CRIXÁS DO TOCANTINS</v>
          </cell>
          <cell r="D2906" t="str">
            <v>170625</v>
          </cell>
          <cell r="E2906">
            <v>1189</v>
          </cell>
          <cell r="F2906">
            <v>525262</v>
          </cell>
          <cell r="G2906">
            <v>580</v>
          </cell>
          <cell r="H2906">
            <v>378516</v>
          </cell>
        </row>
        <row r="2907">
          <cell r="A2907">
            <v>170650</v>
          </cell>
          <cell r="B2907" t="str">
            <v>TO</v>
          </cell>
          <cell r="C2907" t="str">
            <v>DARCINÓPOLIS</v>
          </cell>
          <cell r="D2907" t="str">
            <v>170650</v>
          </cell>
          <cell r="E2907">
            <v>5756</v>
          </cell>
          <cell r="F2907">
            <v>2796485</v>
          </cell>
          <cell r="G2907">
            <v>313</v>
          </cell>
          <cell r="H2907">
            <v>2186825</v>
          </cell>
        </row>
        <row r="2908">
          <cell r="A2908">
            <v>170700</v>
          </cell>
          <cell r="B2908" t="str">
            <v>TO</v>
          </cell>
          <cell r="C2908" t="str">
            <v>DIANÓPOLIS</v>
          </cell>
          <cell r="D2908" t="str">
            <v>170700</v>
          </cell>
          <cell r="E2908">
            <v>13116</v>
          </cell>
          <cell r="F2908">
            <v>34383071</v>
          </cell>
          <cell r="G2908">
            <v>25532</v>
          </cell>
          <cell r="H2908">
            <v>27374139</v>
          </cell>
        </row>
        <row r="2909">
          <cell r="A2909">
            <v>170710</v>
          </cell>
          <cell r="B2909" t="str">
            <v>TO</v>
          </cell>
          <cell r="C2909" t="str">
            <v>DIVINÓPOLIS DO TOCANTINS</v>
          </cell>
          <cell r="D2909" t="str">
            <v>170710</v>
          </cell>
          <cell r="E2909">
            <v>6416</v>
          </cell>
          <cell r="F2909">
            <v>6543719</v>
          </cell>
          <cell r="G2909">
            <v>803</v>
          </cell>
          <cell r="H2909">
            <v>5186691</v>
          </cell>
        </row>
        <row r="2910">
          <cell r="A2910">
            <v>170720</v>
          </cell>
          <cell r="B2910" t="str">
            <v>TO</v>
          </cell>
          <cell r="C2910" t="str">
            <v>DOIS IRMÃOS DO TOCANTINS</v>
          </cell>
          <cell r="D2910" t="str">
            <v>170720</v>
          </cell>
          <cell r="E2910">
            <v>3607</v>
          </cell>
          <cell r="F2910">
            <v>3125604</v>
          </cell>
          <cell r="G2910">
            <v>846</v>
          </cell>
          <cell r="H2910">
            <v>3686852</v>
          </cell>
        </row>
        <row r="2911">
          <cell r="A2911">
            <v>170730</v>
          </cell>
          <cell r="B2911" t="str">
            <v>TO</v>
          </cell>
          <cell r="C2911" t="str">
            <v>DUERÉ</v>
          </cell>
          <cell r="D2911" t="str">
            <v>170730</v>
          </cell>
          <cell r="E2911">
            <v>1177</v>
          </cell>
          <cell r="F2911">
            <v>4215880</v>
          </cell>
          <cell r="G2911">
            <v>2448</v>
          </cell>
          <cell r="H2911">
            <v>2699751</v>
          </cell>
        </row>
        <row r="2912">
          <cell r="A2912">
            <v>170740</v>
          </cell>
          <cell r="B2912" t="str">
            <v>TO</v>
          </cell>
          <cell r="C2912" t="str">
            <v>ESPERANTINA</v>
          </cell>
          <cell r="D2912" t="str">
            <v>170740</v>
          </cell>
          <cell r="E2912">
            <v>27035</v>
          </cell>
          <cell r="F2912">
            <v>1502386</v>
          </cell>
          <cell r="G2912">
            <v>5421</v>
          </cell>
          <cell r="H2912">
            <v>1477191</v>
          </cell>
        </row>
        <row r="2913">
          <cell r="A2913">
            <v>170755</v>
          </cell>
          <cell r="B2913" t="str">
            <v>TO</v>
          </cell>
          <cell r="C2913" t="str">
            <v>FÁTIMA</v>
          </cell>
          <cell r="D2913" t="str">
            <v>170755</v>
          </cell>
          <cell r="E2913">
            <v>2657</v>
          </cell>
          <cell r="F2913">
            <v>2227793</v>
          </cell>
          <cell r="G2913">
            <v>12433</v>
          </cell>
          <cell r="H2913">
            <v>1554613</v>
          </cell>
        </row>
        <row r="2914">
          <cell r="A2914">
            <v>170765</v>
          </cell>
          <cell r="B2914" t="str">
            <v>TO</v>
          </cell>
          <cell r="C2914" t="str">
            <v>FIGUEIRÓPOLIS</v>
          </cell>
          <cell r="D2914" t="str">
            <v>170765</v>
          </cell>
          <cell r="E2914">
            <v>8812</v>
          </cell>
          <cell r="F2914">
            <v>11192051</v>
          </cell>
          <cell r="G2914">
            <v>18987</v>
          </cell>
          <cell r="H2914">
            <v>7342952</v>
          </cell>
        </row>
        <row r="2915">
          <cell r="A2915">
            <v>170770</v>
          </cell>
          <cell r="B2915" t="str">
            <v>TO</v>
          </cell>
          <cell r="C2915" t="str">
            <v>FILADÉLFIA</v>
          </cell>
          <cell r="D2915" t="str">
            <v>170770</v>
          </cell>
          <cell r="E2915">
            <v>111</v>
          </cell>
          <cell r="F2915">
            <v>3929240</v>
          </cell>
          <cell r="G2915">
            <v>12</v>
          </cell>
          <cell r="H2915">
            <v>3314691</v>
          </cell>
        </row>
        <row r="2916">
          <cell r="A2916">
            <v>170820</v>
          </cell>
          <cell r="B2916" t="str">
            <v>TO</v>
          </cell>
          <cell r="C2916" t="str">
            <v>FORMOSO DO ARAGUAIA</v>
          </cell>
          <cell r="D2916" t="str">
            <v>170820</v>
          </cell>
          <cell r="E2916">
            <v>54190</v>
          </cell>
          <cell r="F2916">
            <v>5005380</v>
          </cell>
          <cell r="G2916">
            <v>16062</v>
          </cell>
          <cell r="H2916">
            <v>3593942</v>
          </cell>
        </row>
        <row r="2917">
          <cell r="A2917">
            <v>170825</v>
          </cell>
          <cell r="B2917" t="str">
            <v>TO</v>
          </cell>
          <cell r="C2917" t="str">
            <v>FORTALEZA DO TABOCÃO</v>
          </cell>
          <cell r="D2917" t="str">
            <v>170825</v>
          </cell>
          <cell r="E2917">
            <v>5639</v>
          </cell>
          <cell r="F2917">
            <v>2681177</v>
          </cell>
          <cell r="G2917">
            <v>1826</v>
          </cell>
          <cell r="H2917">
            <v>1662925</v>
          </cell>
        </row>
        <row r="2918">
          <cell r="A2918">
            <v>170830</v>
          </cell>
          <cell r="B2918" t="str">
            <v>TO</v>
          </cell>
          <cell r="C2918" t="str">
            <v>GOIANORTE</v>
          </cell>
          <cell r="D2918" t="str">
            <v>170830</v>
          </cell>
          <cell r="E2918">
            <v>4755</v>
          </cell>
          <cell r="F2918">
            <v>3832664</v>
          </cell>
          <cell r="G2918">
            <v>1481</v>
          </cell>
          <cell r="H2918">
            <v>3794992</v>
          </cell>
        </row>
        <row r="2919">
          <cell r="A2919">
            <v>170900</v>
          </cell>
          <cell r="B2919" t="str">
            <v>TO</v>
          </cell>
          <cell r="C2919" t="str">
            <v>GOIATINS</v>
          </cell>
          <cell r="D2919" t="str">
            <v>170900</v>
          </cell>
          <cell r="E2919">
            <v>18716</v>
          </cell>
          <cell r="F2919">
            <v>7008458</v>
          </cell>
          <cell r="G2919">
            <v>26084</v>
          </cell>
          <cell r="H2919">
            <v>4982311</v>
          </cell>
        </row>
        <row r="2920">
          <cell r="A2920">
            <v>170930</v>
          </cell>
          <cell r="B2920" t="str">
            <v>TO</v>
          </cell>
          <cell r="C2920" t="str">
            <v>GUARAÍ</v>
          </cell>
          <cell r="D2920" t="str">
            <v>170930</v>
          </cell>
          <cell r="E2920">
            <v>5858</v>
          </cell>
          <cell r="F2920">
            <v>20020194</v>
          </cell>
          <cell r="G2920">
            <v>2573</v>
          </cell>
          <cell r="H2920">
            <v>12450123</v>
          </cell>
        </row>
        <row r="2921">
          <cell r="A2921">
            <v>170950</v>
          </cell>
          <cell r="B2921" t="str">
            <v>TO</v>
          </cell>
          <cell r="C2921" t="str">
            <v>GURUPI</v>
          </cell>
          <cell r="D2921" t="str">
            <v>170950</v>
          </cell>
          <cell r="E2921">
            <v>460700</v>
          </cell>
          <cell r="F2921">
            <v>129575381</v>
          </cell>
          <cell r="G2921">
            <v>1432587</v>
          </cell>
          <cell r="H2921">
            <v>126405022</v>
          </cell>
        </row>
        <row r="2922">
          <cell r="A2922">
            <v>170980</v>
          </cell>
          <cell r="B2922" t="str">
            <v>TO</v>
          </cell>
          <cell r="C2922" t="str">
            <v>IPUEIRAS</v>
          </cell>
          <cell r="D2922" t="str">
            <v>170980</v>
          </cell>
          <cell r="F2922">
            <v>2532350</v>
          </cell>
          <cell r="G2922">
            <v>1848</v>
          </cell>
          <cell r="H2922">
            <v>1815136</v>
          </cell>
        </row>
        <row r="2923">
          <cell r="A2923">
            <v>171050</v>
          </cell>
          <cell r="B2923" t="str">
            <v>TO</v>
          </cell>
          <cell r="C2923" t="str">
            <v>ITACAJÁ</v>
          </cell>
          <cell r="D2923" t="str">
            <v>171050</v>
          </cell>
          <cell r="F2923">
            <v>4721283</v>
          </cell>
          <cell r="H2923">
            <v>3102294</v>
          </cell>
        </row>
        <row r="2924">
          <cell r="A2924">
            <v>171070</v>
          </cell>
          <cell r="B2924" t="str">
            <v>TO</v>
          </cell>
          <cell r="C2924" t="str">
            <v>ITAGUATINS</v>
          </cell>
          <cell r="D2924" t="str">
            <v>171070</v>
          </cell>
          <cell r="E2924">
            <v>17490</v>
          </cell>
          <cell r="F2924">
            <v>1342612</v>
          </cell>
          <cell r="G2924">
            <v>161</v>
          </cell>
          <cell r="H2924">
            <v>872725</v>
          </cell>
        </row>
        <row r="2925">
          <cell r="A2925">
            <v>171090</v>
          </cell>
          <cell r="B2925" t="str">
            <v>TO</v>
          </cell>
          <cell r="C2925" t="str">
            <v>ITAPIRATINS</v>
          </cell>
          <cell r="D2925" t="str">
            <v>171090</v>
          </cell>
          <cell r="E2925">
            <v>3347</v>
          </cell>
          <cell r="F2925">
            <v>6523441</v>
          </cell>
          <cell r="G2925">
            <v>6600</v>
          </cell>
          <cell r="H2925">
            <v>4241408</v>
          </cell>
        </row>
        <row r="2926">
          <cell r="A2926">
            <v>171110</v>
          </cell>
          <cell r="B2926" t="str">
            <v>TO</v>
          </cell>
          <cell r="C2926" t="str">
            <v>ITAPORÃ DO TOCANTINS</v>
          </cell>
          <cell r="D2926" t="str">
            <v>171110</v>
          </cell>
          <cell r="E2926">
            <v>2065</v>
          </cell>
          <cell r="F2926">
            <v>2065644</v>
          </cell>
          <cell r="G2926">
            <v>1108</v>
          </cell>
          <cell r="H2926">
            <v>1169041</v>
          </cell>
        </row>
        <row r="2927">
          <cell r="A2927">
            <v>171150</v>
          </cell>
          <cell r="B2927" t="str">
            <v>TO</v>
          </cell>
          <cell r="C2927" t="str">
            <v>JAÚ DO TOCANTINS</v>
          </cell>
          <cell r="D2927" t="str">
            <v>171150</v>
          </cell>
          <cell r="E2927">
            <v>4471</v>
          </cell>
          <cell r="F2927">
            <v>9539008</v>
          </cell>
          <cell r="G2927">
            <v>470</v>
          </cell>
          <cell r="H2927">
            <v>7383106</v>
          </cell>
        </row>
        <row r="2928">
          <cell r="A2928">
            <v>171180</v>
          </cell>
          <cell r="B2928" t="str">
            <v>TO</v>
          </cell>
          <cell r="C2928" t="str">
            <v>JUARINA</v>
          </cell>
          <cell r="D2928" t="str">
            <v>171180</v>
          </cell>
          <cell r="E2928">
            <v>3157</v>
          </cell>
          <cell r="F2928">
            <v>2831358</v>
          </cell>
          <cell r="G2928">
            <v>1743</v>
          </cell>
          <cell r="H2928">
            <v>2288219</v>
          </cell>
        </row>
        <row r="2929">
          <cell r="A2929">
            <v>171190</v>
          </cell>
          <cell r="B2929" t="str">
            <v>TO</v>
          </cell>
          <cell r="C2929" t="str">
            <v>LAGOA DA CONFUSÃO</v>
          </cell>
          <cell r="D2929" t="str">
            <v>171190</v>
          </cell>
          <cell r="E2929">
            <v>14215</v>
          </cell>
          <cell r="F2929">
            <v>5793989</v>
          </cell>
          <cell r="G2929">
            <v>9553</v>
          </cell>
          <cell r="H2929">
            <v>4672900</v>
          </cell>
        </row>
        <row r="2930">
          <cell r="A2930">
            <v>171195</v>
          </cell>
          <cell r="B2930" t="str">
            <v>TO</v>
          </cell>
          <cell r="C2930" t="str">
            <v>LAGOA DO TOCANTINS</v>
          </cell>
          <cell r="D2930" t="str">
            <v>171195</v>
          </cell>
          <cell r="F2930">
            <v>4453748</v>
          </cell>
          <cell r="G2930">
            <v>6144</v>
          </cell>
          <cell r="H2930">
            <v>3963258</v>
          </cell>
        </row>
        <row r="2931">
          <cell r="A2931">
            <v>171200</v>
          </cell>
          <cell r="B2931" t="str">
            <v>TO</v>
          </cell>
          <cell r="C2931" t="str">
            <v>LAJEADO</v>
          </cell>
          <cell r="D2931" t="str">
            <v>171200</v>
          </cell>
          <cell r="E2931">
            <v>31234</v>
          </cell>
          <cell r="F2931">
            <v>6627795</v>
          </cell>
          <cell r="G2931">
            <v>26110</v>
          </cell>
          <cell r="H2931">
            <v>4945588</v>
          </cell>
        </row>
        <row r="2932">
          <cell r="A2932">
            <v>171215</v>
          </cell>
          <cell r="B2932" t="str">
            <v>TO</v>
          </cell>
          <cell r="C2932" t="str">
            <v>LAVANDEIRA</v>
          </cell>
          <cell r="D2932" t="str">
            <v>171215</v>
          </cell>
          <cell r="E2932">
            <v>4290</v>
          </cell>
          <cell r="F2932">
            <v>2535355</v>
          </cell>
          <cell r="H2932">
            <v>1936630</v>
          </cell>
        </row>
        <row r="2933">
          <cell r="A2933">
            <v>171240</v>
          </cell>
          <cell r="B2933" t="str">
            <v>TO</v>
          </cell>
          <cell r="C2933" t="str">
            <v>LIZARDA</v>
          </cell>
          <cell r="D2933" t="str">
            <v>171240</v>
          </cell>
          <cell r="E2933">
            <v>59512</v>
          </cell>
          <cell r="F2933">
            <v>9048521</v>
          </cell>
          <cell r="G2933">
            <v>3304</v>
          </cell>
          <cell r="H2933">
            <v>6102891</v>
          </cell>
        </row>
        <row r="2934">
          <cell r="A2934">
            <v>171245</v>
          </cell>
          <cell r="B2934" t="str">
            <v>TO</v>
          </cell>
          <cell r="C2934" t="str">
            <v>LUZINÓPOLIS</v>
          </cell>
          <cell r="D2934" t="str">
            <v>171245</v>
          </cell>
          <cell r="F2934">
            <v>4512227</v>
          </cell>
          <cell r="H2934">
            <v>3340196</v>
          </cell>
        </row>
        <row r="2935">
          <cell r="A2935">
            <v>171250</v>
          </cell>
          <cell r="B2935" t="str">
            <v>TO</v>
          </cell>
          <cell r="C2935" t="str">
            <v>MARIANÓPOLIS DO TOCANTINS</v>
          </cell>
          <cell r="D2935" t="str">
            <v>171250</v>
          </cell>
          <cell r="E2935">
            <v>3768</v>
          </cell>
          <cell r="F2935">
            <v>1745402</v>
          </cell>
          <cell r="G2935">
            <v>1282</v>
          </cell>
          <cell r="H2935">
            <v>1244367</v>
          </cell>
        </row>
        <row r="2936">
          <cell r="A2936">
            <v>171270</v>
          </cell>
          <cell r="B2936" t="str">
            <v>TO</v>
          </cell>
          <cell r="C2936" t="str">
            <v>MATEIROS</v>
          </cell>
          <cell r="D2936" t="str">
            <v>171270</v>
          </cell>
          <cell r="E2936">
            <v>30012</v>
          </cell>
          <cell r="F2936">
            <v>6228181</v>
          </cell>
          <cell r="G2936">
            <v>22551</v>
          </cell>
          <cell r="H2936">
            <v>4541937</v>
          </cell>
        </row>
        <row r="2937">
          <cell r="A2937">
            <v>171280</v>
          </cell>
          <cell r="B2937" t="str">
            <v>TO</v>
          </cell>
          <cell r="C2937" t="str">
            <v>MAURILÂNDIA DO TOCANTINS</v>
          </cell>
          <cell r="D2937" t="str">
            <v>171280</v>
          </cell>
          <cell r="F2937">
            <v>4961027</v>
          </cell>
          <cell r="H2937">
            <v>3798707</v>
          </cell>
        </row>
        <row r="2938">
          <cell r="A2938">
            <v>171320</v>
          </cell>
          <cell r="B2938" t="str">
            <v>TO</v>
          </cell>
          <cell r="C2938" t="str">
            <v>MIRACEMA DO TOCANTINS</v>
          </cell>
          <cell r="D2938" t="str">
            <v>171320</v>
          </cell>
          <cell r="E2938">
            <v>118730</v>
          </cell>
          <cell r="F2938">
            <v>17654813</v>
          </cell>
          <cell r="G2938">
            <v>118654</v>
          </cell>
          <cell r="H2938">
            <v>14302353</v>
          </cell>
        </row>
        <row r="2939">
          <cell r="A2939">
            <v>171330</v>
          </cell>
          <cell r="B2939" t="str">
            <v>TO</v>
          </cell>
          <cell r="C2939" t="str">
            <v>MIRANORTE</v>
          </cell>
          <cell r="D2939" t="str">
            <v>171330</v>
          </cell>
          <cell r="E2939">
            <v>55700</v>
          </cell>
          <cell r="F2939">
            <v>5890641</v>
          </cell>
          <cell r="G2939">
            <v>58755</v>
          </cell>
          <cell r="H2939">
            <v>6496362</v>
          </cell>
        </row>
        <row r="2940">
          <cell r="A2940">
            <v>171360</v>
          </cell>
          <cell r="B2940" t="str">
            <v>TO</v>
          </cell>
          <cell r="C2940" t="str">
            <v>MONTE DO CARMO</v>
          </cell>
          <cell r="D2940" t="str">
            <v>171360</v>
          </cell>
          <cell r="E2940">
            <v>331</v>
          </cell>
          <cell r="F2940">
            <v>203316</v>
          </cell>
          <cell r="G2940">
            <v>3494</v>
          </cell>
          <cell r="H2940">
            <v>257899</v>
          </cell>
        </row>
        <row r="2941">
          <cell r="A2941">
            <v>171370</v>
          </cell>
          <cell r="B2941" t="str">
            <v>TO</v>
          </cell>
          <cell r="C2941" t="str">
            <v>MONTE SANTO DO TOCANTINS</v>
          </cell>
          <cell r="D2941" t="str">
            <v>171370</v>
          </cell>
          <cell r="E2941">
            <v>16230</v>
          </cell>
          <cell r="F2941">
            <v>2573130</v>
          </cell>
          <cell r="G2941">
            <v>2848</v>
          </cell>
          <cell r="H2941">
            <v>2387824</v>
          </cell>
        </row>
        <row r="2942">
          <cell r="A2942">
            <v>171395</v>
          </cell>
          <cell r="B2942" t="str">
            <v>TO</v>
          </cell>
          <cell r="C2942" t="str">
            <v>MURICILÂNDIA</v>
          </cell>
          <cell r="D2942" t="str">
            <v>171395</v>
          </cell>
          <cell r="E2942">
            <v>18314</v>
          </cell>
          <cell r="F2942">
            <v>1619425</v>
          </cell>
          <cell r="G2942">
            <v>2466</v>
          </cell>
          <cell r="H2942">
            <v>802787</v>
          </cell>
        </row>
        <row r="2943">
          <cell r="A2943">
            <v>171420</v>
          </cell>
          <cell r="B2943" t="str">
            <v>TO</v>
          </cell>
          <cell r="C2943" t="str">
            <v>NATIVIDADE</v>
          </cell>
          <cell r="D2943" t="str">
            <v>171420</v>
          </cell>
          <cell r="F2943">
            <v>521399</v>
          </cell>
          <cell r="G2943">
            <v>190</v>
          </cell>
          <cell r="H2943">
            <v>383994</v>
          </cell>
        </row>
        <row r="2944">
          <cell r="A2944">
            <v>171430</v>
          </cell>
          <cell r="B2944" t="str">
            <v>TO</v>
          </cell>
          <cell r="C2944" t="str">
            <v>NAZARÉ</v>
          </cell>
          <cell r="D2944" t="str">
            <v>171430</v>
          </cell>
          <cell r="E2944">
            <v>433</v>
          </cell>
          <cell r="F2944">
            <v>6277115</v>
          </cell>
          <cell r="G2944">
            <v>8692</v>
          </cell>
          <cell r="H2944">
            <v>4331374</v>
          </cell>
        </row>
        <row r="2945">
          <cell r="A2945">
            <v>171488</v>
          </cell>
          <cell r="B2945" t="str">
            <v>TO</v>
          </cell>
          <cell r="C2945" t="str">
            <v>NOVA OLINDA</v>
          </cell>
          <cell r="D2945" t="str">
            <v>171488</v>
          </cell>
          <cell r="E2945">
            <v>56877</v>
          </cell>
          <cell r="F2945">
            <v>8079533</v>
          </cell>
          <cell r="G2945">
            <v>34200</v>
          </cell>
          <cell r="H2945">
            <v>5595681</v>
          </cell>
        </row>
        <row r="2946">
          <cell r="A2946">
            <v>171500</v>
          </cell>
          <cell r="B2946" t="str">
            <v>TO</v>
          </cell>
          <cell r="C2946" t="str">
            <v>NOVA ROSALÂNDIA</v>
          </cell>
          <cell r="D2946" t="str">
            <v>171500</v>
          </cell>
          <cell r="E2946">
            <v>5703</v>
          </cell>
          <cell r="F2946">
            <v>16771956</v>
          </cell>
          <cell r="G2946">
            <v>2087</v>
          </cell>
          <cell r="H2946">
            <v>11883215</v>
          </cell>
        </row>
        <row r="2947">
          <cell r="A2947">
            <v>171510</v>
          </cell>
          <cell r="B2947" t="str">
            <v>TO</v>
          </cell>
          <cell r="C2947" t="str">
            <v>NOVO ACORDO</v>
          </cell>
          <cell r="D2947" t="str">
            <v>171510</v>
          </cell>
          <cell r="E2947">
            <v>3100</v>
          </cell>
          <cell r="F2947">
            <v>1308476</v>
          </cell>
          <cell r="G2947">
            <v>3474</v>
          </cell>
          <cell r="H2947">
            <v>766100</v>
          </cell>
        </row>
        <row r="2948">
          <cell r="A2948">
            <v>171515</v>
          </cell>
          <cell r="B2948" t="str">
            <v>TO</v>
          </cell>
          <cell r="C2948" t="str">
            <v>NOVO ALEGRE</v>
          </cell>
          <cell r="D2948" t="str">
            <v>171515</v>
          </cell>
          <cell r="E2948">
            <v>6068</v>
          </cell>
          <cell r="F2948">
            <v>1358917</v>
          </cell>
          <cell r="G2948">
            <v>2098</v>
          </cell>
          <cell r="H2948">
            <v>2217760</v>
          </cell>
        </row>
        <row r="2949">
          <cell r="A2949">
            <v>171525</v>
          </cell>
          <cell r="B2949" t="str">
            <v>TO</v>
          </cell>
          <cell r="C2949" t="str">
            <v>NOVO JARDIM</v>
          </cell>
          <cell r="D2949" t="str">
            <v>171525</v>
          </cell>
          <cell r="F2949">
            <v>5711828</v>
          </cell>
          <cell r="H2949">
            <v>4424069</v>
          </cell>
        </row>
        <row r="2950">
          <cell r="A2950">
            <v>171550</v>
          </cell>
          <cell r="B2950" t="str">
            <v>TO</v>
          </cell>
          <cell r="C2950" t="str">
            <v>OLIVEIRA DE FÁTIMA</v>
          </cell>
          <cell r="D2950" t="str">
            <v>171550</v>
          </cell>
          <cell r="E2950">
            <v>10905</v>
          </cell>
          <cell r="F2950">
            <v>5348292</v>
          </cell>
          <cell r="G2950">
            <v>403</v>
          </cell>
          <cell r="H2950">
            <v>3676346</v>
          </cell>
        </row>
        <row r="2951">
          <cell r="A2951">
            <v>172100</v>
          </cell>
          <cell r="B2951" t="str">
            <v>TO</v>
          </cell>
          <cell r="C2951" t="str">
            <v>PALMAS</v>
          </cell>
          <cell r="D2951" t="str">
            <v>172100</v>
          </cell>
          <cell r="E2951">
            <v>1243717</v>
          </cell>
          <cell r="F2951">
            <v>178073223</v>
          </cell>
          <cell r="G2951">
            <v>1188781</v>
          </cell>
          <cell r="H2951">
            <v>128419582</v>
          </cell>
        </row>
        <row r="2952">
          <cell r="A2952">
            <v>171570</v>
          </cell>
          <cell r="B2952" t="str">
            <v>TO</v>
          </cell>
          <cell r="C2952" t="str">
            <v>PALMEIRANTE</v>
          </cell>
          <cell r="D2952" t="str">
            <v>171570</v>
          </cell>
          <cell r="E2952">
            <v>11152</v>
          </cell>
          <cell r="F2952">
            <v>9263324</v>
          </cell>
          <cell r="H2952">
            <v>7800436</v>
          </cell>
        </row>
        <row r="2953">
          <cell r="A2953">
            <v>171380</v>
          </cell>
          <cell r="B2953" t="str">
            <v>TO</v>
          </cell>
          <cell r="C2953" t="str">
            <v>PALMEIRAS DO TOCANTINS</v>
          </cell>
          <cell r="D2953" t="str">
            <v>171380</v>
          </cell>
          <cell r="E2953">
            <v>8551</v>
          </cell>
          <cell r="F2953">
            <v>1689588</v>
          </cell>
          <cell r="G2953">
            <v>9022</v>
          </cell>
          <cell r="H2953">
            <v>1339103</v>
          </cell>
        </row>
        <row r="2954">
          <cell r="A2954">
            <v>171575</v>
          </cell>
          <cell r="B2954" t="str">
            <v>TO</v>
          </cell>
          <cell r="C2954" t="str">
            <v>PALMEIRÓPOLIS</v>
          </cell>
          <cell r="D2954" t="str">
            <v>171575</v>
          </cell>
          <cell r="E2954">
            <v>12244</v>
          </cell>
          <cell r="F2954">
            <v>3747878</v>
          </cell>
          <cell r="G2954">
            <v>14273</v>
          </cell>
          <cell r="H2954">
            <v>2587422</v>
          </cell>
        </row>
        <row r="2955">
          <cell r="A2955">
            <v>171610</v>
          </cell>
          <cell r="B2955" t="str">
            <v>TO</v>
          </cell>
          <cell r="C2955" t="str">
            <v>PARAÍSO DO TOCANTINS</v>
          </cell>
          <cell r="D2955" t="str">
            <v>171610</v>
          </cell>
          <cell r="E2955">
            <v>13691</v>
          </cell>
          <cell r="F2955">
            <v>16410202</v>
          </cell>
          <cell r="G2955">
            <v>30386</v>
          </cell>
          <cell r="H2955">
            <v>11559526</v>
          </cell>
        </row>
        <row r="2956">
          <cell r="A2956">
            <v>171620</v>
          </cell>
          <cell r="B2956" t="str">
            <v>TO</v>
          </cell>
          <cell r="C2956" t="str">
            <v>PARANÃ</v>
          </cell>
          <cell r="D2956" t="str">
            <v>171620</v>
          </cell>
          <cell r="E2956">
            <v>12299</v>
          </cell>
          <cell r="F2956">
            <v>1686194</v>
          </cell>
          <cell r="G2956">
            <v>13804</v>
          </cell>
          <cell r="H2956">
            <v>1005133</v>
          </cell>
        </row>
        <row r="2957">
          <cell r="A2957">
            <v>171630</v>
          </cell>
          <cell r="B2957" t="str">
            <v>TO</v>
          </cell>
          <cell r="C2957" t="str">
            <v>PAU D'ARCO</v>
          </cell>
          <cell r="D2957" t="str">
            <v>171630</v>
          </cell>
          <cell r="E2957">
            <v>9777</v>
          </cell>
          <cell r="F2957">
            <v>1327895</v>
          </cell>
          <cell r="G2957">
            <v>12076</v>
          </cell>
          <cell r="H2957">
            <v>1095866</v>
          </cell>
        </row>
        <row r="2958">
          <cell r="A2958">
            <v>171650</v>
          </cell>
          <cell r="B2958" t="str">
            <v>TO</v>
          </cell>
          <cell r="C2958" t="str">
            <v>PEDRO AFONSO</v>
          </cell>
          <cell r="D2958" t="str">
            <v>171650</v>
          </cell>
          <cell r="E2958">
            <v>59108</v>
          </cell>
          <cell r="F2958">
            <v>12407572</v>
          </cell>
          <cell r="G2958">
            <v>398</v>
          </cell>
          <cell r="H2958">
            <v>8222679</v>
          </cell>
        </row>
        <row r="2959">
          <cell r="A2959">
            <v>171660</v>
          </cell>
          <cell r="B2959" t="str">
            <v>TO</v>
          </cell>
          <cell r="C2959" t="str">
            <v>PEIXE</v>
          </cell>
          <cell r="D2959" t="str">
            <v>171660</v>
          </cell>
          <cell r="E2959">
            <v>22563</v>
          </cell>
          <cell r="F2959">
            <v>9679315</v>
          </cell>
          <cell r="G2959">
            <v>9344</v>
          </cell>
          <cell r="H2959">
            <v>7873947</v>
          </cell>
        </row>
        <row r="2960">
          <cell r="A2960">
            <v>171665</v>
          </cell>
          <cell r="B2960" t="str">
            <v>TO</v>
          </cell>
          <cell r="C2960" t="str">
            <v>PEQUIZEIRO</v>
          </cell>
          <cell r="D2960" t="str">
            <v>171665</v>
          </cell>
          <cell r="F2960">
            <v>15998304</v>
          </cell>
          <cell r="H2960">
            <v>11998728</v>
          </cell>
        </row>
        <row r="2961">
          <cell r="A2961">
            <v>171700</v>
          </cell>
          <cell r="B2961" t="str">
            <v>TO</v>
          </cell>
          <cell r="C2961" t="str">
            <v>PINDORAMA DO TOCANTINS</v>
          </cell>
          <cell r="D2961" t="str">
            <v>171700</v>
          </cell>
          <cell r="E2961">
            <v>5843</v>
          </cell>
          <cell r="F2961">
            <v>3307242</v>
          </cell>
          <cell r="G2961">
            <v>478</v>
          </cell>
          <cell r="H2961">
            <v>2240808</v>
          </cell>
        </row>
        <row r="2962">
          <cell r="A2962">
            <v>171720</v>
          </cell>
          <cell r="B2962" t="str">
            <v>TO</v>
          </cell>
          <cell r="C2962" t="str">
            <v>PIRAQUÊ</v>
          </cell>
          <cell r="D2962" t="str">
            <v>171720</v>
          </cell>
          <cell r="F2962">
            <v>377048</v>
          </cell>
          <cell r="H2962">
            <v>282786</v>
          </cell>
        </row>
        <row r="2963">
          <cell r="A2963">
            <v>171750</v>
          </cell>
          <cell r="B2963" t="str">
            <v>TO</v>
          </cell>
          <cell r="C2963" t="str">
            <v>PIUM</v>
          </cell>
          <cell r="D2963" t="str">
            <v>171750</v>
          </cell>
          <cell r="E2963">
            <v>6699</v>
          </cell>
          <cell r="F2963">
            <v>10499030</v>
          </cell>
          <cell r="G2963">
            <v>12020</v>
          </cell>
          <cell r="H2963">
            <v>6918957</v>
          </cell>
        </row>
        <row r="2964">
          <cell r="A2964">
            <v>171780</v>
          </cell>
          <cell r="B2964" t="str">
            <v>TO</v>
          </cell>
          <cell r="C2964" t="str">
            <v>PONTE ALTA DO BOM JESUS</v>
          </cell>
          <cell r="D2964" t="str">
            <v>171780</v>
          </cell>
          <cell r="E2964">
            <v>10028</v>
          </cell>
          <cell r="F2964">
            <v>6980902</v>
          </cell>
          <cell r="G2964">
            <v>1120</v>
          </cell>
          <cell r="H2964">
            <v>4892855</v>
          </cell>
        </row>
        <row r="2965">
          <cell r="A2965">
            <v>171790</v>
          </cell>
          <cell r="B2965" t="str">
            <v>TO</v>
          </cell>
          <cell r="C2965" t="str">
            <v>PONTE ALTA DO TOCANTINS</v>
          </cell>
          <cell r="D2965" t="str">
            <v>171790</v>
          </cell>
          <cell r="E2965">
            <v>2355</v>
          </cell>
          <cell r="F2965">
            <v>2179269</v>
          </cell>
          <cell r="G2965">
            <v>76913</v>
          </cell>
          <cell r="H2965">
            <v>1405632</v>
          </cell>
        </row>
        <row r="2966">
          <cell r="A2966">
            <v>171800</v>
          </cell>
          <cell r="B2966" t="str">
            <v>TO</v>
          </cell>
          <cell r="C2966" t="str">
            <v>PORTO ALEGRE DO TOCANTINS</v>
          </cell>
          <cell r="D2966" t="str">
            <v>171800</v>
          </cell>
          <cell r="F2966">
            <v>3519977</v>
          </cell>
          <cell r="H2966">
            <v>3351110</v>
          </cell>
        </row>
        <row r="2967">
          <cell r="A2967">
            <v>171820</v>
          </cell>
          <cell r="B2967" t="str">
            <v>TO</v>
          </cell>
          <cell r="C2967" t="str">
            <v>PORTO NACIONAL</v>
          </cell>
          <cell r="D2967" t="str">
            <v>171820</v>
          </cell>
          <cell r="E2967">
            <v>475103</v>
          </cell>
          <cell r="F2967">
            <v>106426591</v>
          </cell>
          <cell r="G2967">
            <v>479864</v>
          </cell>
          <cell r="H2967">
            <v>702515458</v>
          </cell>
        </row>
        <row r="2968">
          <cell r="A2968">
            <v>171830</v>
          </cell>
          <cell r="B2968" t="str">
            <v>TO</v>
          </cell>
          <cell r="C2968" t="str">
            <v>PRAIA NORTE</v>
          </cell>
          <cell r="D2968" t="str">
            <v>171830</v>
          </cell>
          <cell r="E2968">
            <v>200</v>
          </cell>
          <cell r="F2968">
            <v>1176852</v>
          </cell>
          <cell r="G2968">
            <v>4582</v>
          </cell>
          <cell r="H2968">
            <v>827169</v>
          </cell>
        </row>
        <row r="2969">
          <cell r="A2969">
            <v>171840</v>
          </cell>
          <cell r="B2969" t="str">
            <v>TO</v>
          </cell>
          <cell r="C2969" t="str">
            <v>PRESIDENTE KENNEDY</v>
          </cell>
          <cell r="D2969" t="str">
            <v>171840</v>
          </cell>
          <cell r="E2969">
            <v>5219</v>
          </cell>
          <cell r="F2969">
            <v>4737696</v>
          </cell>
          <cell r="G2969">
            <v>1682</v>
          </cell>
          <cell r="H2969">
            <v>3510052</v>
          </cell>
        </row>
        <row r="2970">
          <cell r="A2970">
            <v>171845</v>
          </cell>
          <cell r="B2970" t="str">
            <v>TO</v>
          </cell>
          <cell r="C2970" t="str">
            <v>PUGMIL</v>
          </cell>
          <cell r="D2970" t="str">
            <v>171845</v>
          </cell>
          <cell r="E2970">
            <v>24111</v>
          </cell>
          <cell r="F2970">
            <v>1700216</v>
          </cell>
          <cell r="G2970">
            <v>28183</v>
          </cell>
          <cell r="H2970">
            <v>1998093</v>
          </cell>
        </row>
        <row r="2971">
          <cell r="A2971">
            <v>171850</v>
          </cell>
          <cell r="B2971" t="str">
            <v>TO</v>
          </cell>
          <cell r="C2971" t="str">
            <v>RECURSOLÂNDIA</v>
          </cell>
          <cell r="D2971" t="str">
            <v>171850</v>
          </cell>
          <cell r="E2971">
            <v>34979009</v>
          </cell>
          <cell r="F2971">
            <v>5666740235</v>
          </cell>
          <cell r="G2971">
            <v>34690746</v>
          </cell>
          <cell r="H2971">
            <v>3407471967</v>
          </cell>
        </row>
        <row r="2972">
          <cell r="A2972">
            <v>171855</v>
          </cell>
          <cell r="B2972" t="str">
            <v>TO</v>
          </cell>
          <cell r="C2972" t="str">
            <v>RIACHINHO</v>
          </cell>
          <cell r="D2972" t="str">
            <v>171855</v>
          </cell>
          <cell r="E2972">
            <v>3475</v>
          </cell>
          <cell r="F2972">
            <v>8413560</v>
          </cell>
          <cell r="G2972">
            <v>351</v>
          </cell>
          <cell r="H2972">
            <v>6265286</v>
          </cell>
        </row>
        <row r="2973">
          <cell r="A2973">
            <v>171865</v>
          </cell>
          <cell r="B2973" t="str">
            <v>TO</v>
          </cell>
          <cell r="C2973" t="str">
            <v>RIO DA CONCEIÇÃO</v>
          </cell>
          <cell r="D2973" t="str">
            <v>171865</v>
          </cell>
          <cell r="F2973">
            <v>4254649</v>
          </cell>
          <cell r="H2973">
            <v>3818657</v>
          </cell>
        </row>
        <row r="2974">
          <cell r="A2974">
            <v>171870</v>
          </cell>
          <cell r="B2974" t="str">
            <v>TO</v>
          </cell>
          <cell r="C2974" t="str">
            <v>RIO DOS BOIS</v>
          </cell>
          <cell r="D2974" t="str">
            <v>171870</v>
          </cell>
          <cell r="E2974">
            <v>11109</v>
          </cell>
          <cell r="F2974">
            <v>3793756</v>
          </cell>
          <cell r="G2974">
            <v>4482</v>
          </cell>
          <cell r="H2974">
            <v>3176914</v>
          </cell>
        </row>
        <row r="2975">
          <cell r="A2975">
            <v>171875</v>
          </cell>
          <cell r="B2975" t="str">
            <v>TO</v>
          </cell>
          <cell r="C2975" t="str">
            <v>RIO SONO</v>
          </cell>
          <cell r="D2975" t="str">
            <v>171875</v>
          </cell>
          <cell r="E2975">
            <v>3792</v>
          </cell>
          <cell r="F2975">
            <v>8425688</v>
          </cell>
          <cell r="G2975">
            <v>2575</v>
          </cell>
          <cell r="H2975">
            <v>5918794</v>
          </cell>
        </row>
        <row r="2976">
          <cell r="A2976">
            <v>171880</v>
          </cell>
          <cell r="B2976" t="str">
            <v>TO</v>
          </cell>
          <cell r="C2976" t="str">
            <v>SAMPAIO</v>
          </cell>
          <cell r="D2976" t="str">
            <v>171880</v>
          </cell>
          <cell r="E2976">
            <v>6</v>
          </cell>
          <cell r="F2976">
            <v>14467246</v>
          </cell>
          <cell r="H2976">
            <v>10851240</v>
          </cell>
        </row>
        <row r="2977">
          <cell r="A2977">
            <v>171884</v>
          </cell>
          <cell r="B2977" t="str">
            <v>TO</v>
          </cell>
          <cell r="C2977" t="str">
            <v>SANDOLÂNDIA</v>
          </cell>
          <cell r="D2977" t="str">
            <v>171884</v>
          </cell>
          <cell r="F2977">
            <v>296156</v>
          </cell>
          <cell r="H2977">
            <v>222117</v>
          </cell>
        </row>
        <row r="2978">
          <cell r="A2978">
            <v>171886</v>
          </cell>
          <cell r="B2978" t="str">
            <v>TO</v>
          </cell>
          <cell r="C2978" t="str">
            <v>SANTA FÉ DO ARAGUAIA</v>
          </cell>
          <cell r="D2978" t="str">
            <v>171886</v>
          </cell>
          <cell r="E2978">
            <v>34785</v>
          </cell>
          <cell r="F2978">
            <v>3304463</v>
          </cell>
          <cell r="G2978">
            <v>8287</v>
          </cell>
          <cell r="H2978">
            <v>2059620</v>
          </cell>
        </row>
        <row r="2979">
          <cell r="A2979">
            <v>171888</v>
          </cell>
          <cell r="B2979" t="str">
            <v>TO</v>
          </cell>
          <cell r="C2979" t="str">
            <v>SANTA MARIA DO TOCANTINS</v>
          </cell>
          <cell r="D2979" t="str">
            <v>171888</v>
          </cell>
          <cell r="E2979">
            <v>16930</v>
          </cell>
          <cell r="F2979">
            <v>4847888</v>
          </cell>
          <cell r="G2979">
            <v>3205</v>
          </cell>
          <cell r="H2979">
            <v>7597801</v>
          </cell>
        </row>
        <row r="2980">
          <cell r="A2980">
            <v>171889</v>
          </cell>
          <cell r="B2980" t="str">
            <v>TO</v>
          </cell>
          <cell r="C2980" t="str">
            <v>SANTA RITA DO TOCANTINS</v>
          </cell>
          <cell r="D2980" t="str">
            <v>171889</v>
          </cell>
          <cell r="E2980">
            <v>2910</v>
          </cell>
          <cell r="F2980">
            <v>2858585</v>
          </cell>
          <cell r="H2980">
            <v>1906523</v>
          </cell>
        </row>
        <row r="2981">
          <cell r="A2981">
            <v>171890</v>
          </cell>
          <cell r="B2981" t="str">
            <v>TO</v>
          </cell>
          <cell r="C2981" t="str">
            <v>SANTA ROSA DO TOCANTINS</v>
          </cell>
          <cell r="D2981" t="str">
            <v>171890</v>
          </cell>
          <cell r="E2981">
            <v>437</v>
          </cell>
          <cell r="F2981">
            <v>299155319</v>
          </cell>
          <cell r="G2981">
            <v>24794</v>
          </cell>
          <cell r="H2981">
            <v>223846544</v>
          </cell>
        </row>
        <row r="2982">
          <cell r="A2982">
            <v>171900</v>
          </cell>
          <cell r="B2982" t="str">
            <v>TO</v>
          </cell>
          <cell r="C2982" t="str">
            <v>SANTA TEREZA DO TOCANTINS</v>
          </cell>
          <cell r="D2982" t="str">
            <v>171900</v>
          </cell>
          <cell r="E2982">
            <v>2731</v>
          </cell>
          <cell r="F2982">
            <v>1810551</v>
          </cell>
          <cell r="G2982">
            <v>621</v>
          </cell>
          <cell r="H2982">
            <v>1117432</v>
          </cell>
        </row>
        <row r="2983">
          <cell r="A2983">
            <v>172000</v>
          </cell>
          <cell r="B2983" t="str">
            <v>TO</v>
          </cell>
          <cell r="C2983" t="str">
            <v>SANTA TEREZINHA DO TOCANTINS</v>
          </cell>
          <cell r="D2983" t="str">
            <v>172000</v>
          </cell>
          <cell r="F2983">
            <v>2841724</v>
          </cell>
          <cell r="G2983">
            <v>5516</v>
          </cell>
          <cell r="H2983">
            <v>1966272</v>
          </cell>
        </row>
        <row r="2984">
          <cell r="A2984">
            <v>172010</v>
          </cell>
          <cell r="B2984" t="str">
            <v>TO</v>
          </cell>
          <cell r="C2984" t="str">
            <v>SÃO BENTO DO TOCANTINS</v>
          </cell>
          <cell r="D2984" t="str">
            <v>172010</v>
          </cell>
          <cell r="E2984">
            <v>3038</v>
          </cell>
          <cell r="F2984">
            <v>6121352</v>
          </cell>
          <cell r="G2984">
            <v>2080</v>
          </cell>
          <cell r="H2984">
            <v>4307742</v>
          </cell>
        </row>
        <row r="2985">
          <cell r="A2985">
            <v>172015</v>
          </cell>
          <cell r="B2985" t="str">
            <v>TO</v>
          </cell>
          <cell r="C2985" t="str">
            <v>SÃO FÉLIX DO TOCANTINS</v>
          </cell>
          <cell r="D2985" t="str">
            <v>172015</v>
          </cell>
          <cell r="E2985">
            <v>1798</v>
          </cell>
          <cell r="F2985">
            <v>1601852</v>
          </cell>
          <cell r="G2985">
            <v>987</v>
          </cell>
          <cell r="H2985">
            <v>1361250</v>
          </cell>
        </row>
        <row r="2986">
          <cell r="A2986">
            <v>172020</v>
          </cell>
          <cell r="B2986" t="str">
            <v>TO</v>
          </cell>
          <cell r="C2986" t="str">
            <v>SÃO MIGUEL DO TOCANTINS</v>
          </cell>
          <cell r="D2986" t="str">
            <v>172020</v>
          </cell>
          <cell r="E2986">
            <v>6260</v>
          </cell>
          <cell r="F2986">
            <v>4346581</v>
          </cell>
          <cell r="G2986">
            <v>4166</v>
          </cell>
          <cell r="H2986">
            <v>3259787</v>
          </cell>
        </row>
        <row r="2987">
          <cell r="A2987">
            <v>172025</v>
          </cell>
          <cell r="B2987" t="str">
            <v>TO</v>
          </cell>
          <cell r="C2987" t="str">
            <v>SÃO SALVADOR DO TOCANTINS</v>
          </cell>
          <cell r="D2987" t="str">
            <v>172025</v>
          </cell>
          <cell r="E2987">
            <v>1394</v>
          </cell>
          <cell r="F2987">
            <v>6576116</v>
          </cell>
          <cell r="G2987">
            <v>30</v>
          </cell>
          <cell r="H2987">
            <v>5535334</v>
          </cell>
        </row>
        <row r="2988">
          <cell r="A2988">
            <v>172030</v>
          </cell>
          <cell r="B2988" t="str">
            <v>TO</v>
          </cell>
          <cell r="C2988" t="str">
            <v>SÃO SEBASTIÃO DO TOCANTINS</v>
          </cell>
          <cell r="D2988" t="str">
            <v>172030</v>
          </cell>
          <cell r="E2988">
            <v>51</v>
          </cell>
          <cell r="F2988">
            <v>759423</v>
          </cell>
          <cell r="G2988">
            <v>667</v>
          </cell>
          <cell r="H2988">
            <v>541669</v>
          </cell>
        </row>
        <row r="2989">
          <cell r="A2989">
            <v>172049</v>
          </cell>
          <cell r="B2989" t="str">
            <v>TO</v>
          </cell>
          <cell r="C2989" t="str">
            <v>SÃO VALÉRIO</v>
          </cell>
          <cell r="D2989" t="str">
            <v>172049</v>
          </cell>
          <cell r="F2989">
            <v>4420456</v>
          </cell>
          <cell r="H2989">
            <v>3230532</v>
          </cell>
        </row>
        <row r="2990">
          <cell r="A2990">
            <v>172065</v>
          </cell>
          <cell r="B2990" t="str">
            <v>TO</v>
          </cell>
          <cell r="C2990" t="str">
            <v>SILVANÓPOLIS</v>
          </cell>
          <cell r="D2990" t="str">
            <v>172065</v>
          </cell>
          <cell r="E2990">
            <v>63457</v>
          </cell>
          <cell r="F2990">
            <v>3926643</v>
          </cell>
          <cell r="G2990">
            <v>332</v>
          </cell>
          <cell r="H2990">
            <v>2315307</v>
          </cell>
        </row>
        <row r="2991">
          <cell r="A2991">
            <v>172080</v>
          </cell>
          <cell r="B2991" t="str">
            <v>TO</v>
          </cell>
          <cell r="C2991" t="str">
            <v>SÍTIO NOVO DO TOCANTINS</v>
          </cell>
          <cell r="D2991" t="str">
            <v>172080</v>
          </cell>
          <cell r="E2991">
            <v>9647</v>
          </cell>
          <cell r="F2991">
            <v>7481614</v>
          </cell>
          <cell r="G2991">
            <v>17582</v>
          </cell>
          <cell r="H2991">
            <v>6276663</v>
          </cell>
        </row>
        <row r="2992">
          <cell r="A2992">
            <v>172085</v>
          </cell>
          <cell r="B2992" t="str">
            <v>TO</v>
          </cell>
          <cell r="C2992" t="str">
            <v>SUCUPIRA</v>
          </cell>
          <cell r="D2992" t="str">
            <v>172085</v>
          </cell>
          <cell r="E2992">
            <v>58</v>
          </cell>
          <cell r="F2992">
            <v>4536060</v>
          </cell>
          <cell r="G2992">
            <v>1040</v>
          </cell>
          <cell r="H2992">
            <v>4344025</v>
          </cell>
        </row>
        <row r="2993">
          <cell r="A2993">
            <v>172090</v>
          </cell>
          <cell r="B2993" t="str">
            <v>TO</v>
          </cell>
          <cell r="C2993" t="str">
            <v>TAGUATINGA</v>
          </cell>
          <cell r="D2993" t="str">
            <v>172090</v>
          </cell>
          <cell r="E2993">
            <v>13472</v>
          </cell>
          <cell r="F2993">
            <v>4800842</v>
          </cell>
          <cell r="G2993">
            <v>6722</v>
          </cell>
          <cell r="H2993">
            <v>3721413</v>
          </cell>
        </row>
        <row r="2994">
          <cell r="A2994">
            <v>172093</v>
          </cell>
          <cell r="B2994" t="str">
            <v>TO</v>
          </cell>
          <cell r="C2994" t="str">
            <v>TAIPAS DO TOCANTINS</v>
          </cell>
          <cell r="D2994" t="str">
            <v>172093</v>
          </cell>
          <cell r="E2994">
            <v>32139</v>
          </cell>
          <cell r="F2994">
            <v>4458875</v>
          </cell>
          <cell r="G2994">
            <v>16013</v>
          </cell>
          <cell r="H2994">
            <v>3520917</v>
          </cell>
        </row>
        <row r="2995">
          <cell r="A2995">
            <v>172097</v>
          </cell>
          <cell r="B2995" t="str">
            <v>TO</v>
          </cell>
          <cell r="C2995" t="str">
            <v>TALISMÃ</v>
          </cell>
          <cell r="D2995" t="str">
            <v>172097</v>
          </cell>
          <cell r="E2995">
            <v>2839</v>
          </cell>
          <cell r="F2995">
            <v>4352839</v>
          </cell>
          <cell r="G2995">
            <v>4607</v>
          </cell>
          <cell r="H2995">
            <v>2891665</v>
          </cell>
        </row>
        <row r="2996">
          <cell r="A2996">
            <v>172110</v>
          </cell>
          <cell r="B2996" t="str">
            <v>TO</v>
          </cell>
          <cell r="C2996" t="str">
            <v>TOCANTÍNIA</v>
          </cell>
          <cell r="D2996" t="str">
            <v>172110</v>
          </cell>
          <cell r="F2996">
            <v>9041480</v>
          </cell>
          <cell r="G2996">
            <v>120089</v>
          </cell>
          <cell r="H2996">
            <v>5940487</v>
          </cell>
        </row>
        <row r="2997">
          <cell r="A2997">
            <v>172120</v>
          </cell>
          <cell r="B2997" t="str">
            <v>TO</v>
          </cell>
          <cell r="C2997" t="str">
            <v>TOCANTINÓPOLIS</v>
          </cell>
          <cell r="D2997" t="str">
            <v>172120</v>
          </cell>
          <cell r="E2997">
            <v>67774</v>
          </cell>
          <cell r="F2997">
            <v>21925707</v>
          </cell>
          <cell r="G2997">
            <v>92707</v>
          </cell>
          <cell r="H2997">
            <v>17698979</v>
          </cell>
        </row>
        <row r="2998">
          <cell r="A2998">
            <v>172125</v>
          </cell>
          <cell r="B2998" t="str">
            <v>TO</v>
          </cell>
          <cell r="C2998" t="str">
            <v>TUPIRAMA</v>
          </cell>
          <cell r="D2998" t="str">
            <v>172125</v>
          </cell>
          <cell r="E2998">
            <v>3876</v>
          </cell>
          <cell r="F2998">
            <v>5230374</v>
          </cell>
          <cell r="G2998">
            <v>3218</v>
          </cell>
          <cell r="H2998">
            <v>3805471</v>
          </cell>
        </row>
        <row r="2999">
          <cell r="A2999">
            <v>172130</v>
          </cell>
          <cell r="B2999" t="str">
            <v>TO</v>
          </cell>
          <cell r="C2999" t="str">
            <v>TUPIRATINS</v>
          </cell>
          <cell r="D2999" t="str">
            <v>172130</v>
          </cell>
          <cell r="E2999">
            <v>3482</v>
          </cell>
          <cell r="F2999">
            <v>1153416</v>
          </cell>
          <cell r="G2999">
            <v>3712</v>
          </cell>
          <cell r="H2999">
            <v>740279</v>
          </cell>
        </row>
        <row r="3000">
          <cell r="A3000">
            <v>172208</v>
          </cell>
          <cell r="B3000" t="str">
            <v>TO</v>
          </cell>
          <cell r="C3000" t="str">
            <v>WANDERLÂNDIA</v>
          </cell>
          <cell r="D3000" t="str">
            <v>172208</v>
          </cell>
          <cell r="E3000">
            <v>2</v>
          </cell>
          <cell r="F3000">
            <v>73366</v>
          </cell>
          <cell r="H3000">
            <v>66146</v>
          </cell>
        </row>
        <row r="3001">
          <cell r="A3001">
            <v>172210</v>
          </cell>
          <cell r="B3001" t="str">
            <v>TO</v>
          </cell>
          <cell r="C3001" t="str">
            <v>XAMBIOÁ</v>
          </cell>
          <cell r="D3001" t="str">
            <v>172210</v>
          </cell>
          <cell r="E3001">
            <v>22419</v>
          </cell>
          <cell r="F3001">
            <v>8159118</v>
          </cell>
          <cell r="G3001">
            <v>3764</v>
          </cell>
          <cell r="H3001">
            <v>5057512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12177</v>
          </cell>
          <cell r="E2"/>
          <cell r="F2"/>
          <cell r="G2"/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32772</v>
          </cell>
          <cell r="E3"/>
          <cell r="F3"/>
          <cell r="G3"/>
        </row>
        <row r="4">
          <cell r="A4">
            <v>110149</v>
          </cell>
          <cell r="B4">
            <v>9753</v>
          </cell>
          <cell r="C4">
            <v>526426</v>
          </cell>
          <cell r="D4">
            <v>5484</v>
          </cell>
          <cell r="E4">
            <v>144240</v>
          </cell>
          <cell r="F4"/>
          <cell r="G4"/>
        </row>
        <row r="5">
          <cell r="A5">
            <v>293190</v>
          </cell>
          <cell r="B5"/>
          <cell r="C5">
            <v>53256149</v>
          </cell>
          <cell r="D5"/>
          <cell r="E5">
            <v>38332551</v>
          </cell>
          <cell r="F5"/>
          <cell r="G5"/>
        </row>
        <row r="6">
          <cell r="A6">
            <v>310070</v>
          </cell>
          <cell r="B6"/>
          <cell r="C6"/>
          <cell r="D6"/>
          <cell r="E6"/>
          <cell r="F6"/>
          <cell r="G6"/>
        </row>
        <row r="7">
          <cell r="A7">
            <v>310140</v>
          </cell>
          <cell r="B7"/>
          <cell r="C7"/>
          <cell r="D7"/>
          <cell r="E7"/>
          <cell r="F7"/>
          <cell r="G7"/>
        </row>
        <row r="8">
          <cell r="A8">
            <v>310450</v>
          </cell>
          <cell r="B8"/>
          <cell r="C8"/>
          <cell r="D8">
            <v>27889</v>
          </cell>
          <cell r="E8"/>
          <cell r="F8"/>
          <cell r="G8"/>
        </row>
        <row r="9">
          <cell r="A9">
            <v>310570</v>
          </cell>
          <cell r="B9"/>
          <cell r="C9"/>
          <cell r="D9"/>
          <cell r="E9"/>
          <cell r="F9"/>
          <cell r="G9"/>
        </row>
        <row r="10">
          <cell r="A10">
            <v>310810</v>
          </cell>
          <cell r="B10"/>
          <cell r="C10"/>
          <cell r="D10">
            <v>1050</v>
          </cell>
          <cell r="E10"/>
          <cell r="F10"/>
          <cell r="G10"/>
        </row>
        <row r="11">
          <cell r="A11">
            <v>310900</v>
          </cell>
          <cell r="B11"/>
          <cell r="C11"/>
          <cell r="D11"/>
          <cell r="E11"/>
          <cell r="F11"/>
          <cell r="G11"/>
        </row>
        <row r="12">
          <cell r="A12">
            <v>310980</v>
          </cell>
          <cell r="B12"/>
          <cell r="C12"/>
          <cell r="D12">
            <v>84</v>
          </cell>
          <cell r="E12"/>
          <cell r="F12"/>
          <cell r="G12"/>
        </row>
        <row r="13">
          <cell r="A13">
            <v>311290</v>
          </cell>
          <cell r="B13"/>
          <cell r="C13"/>
          <cell r="D13"/>
          <cell r="E13"/>
          <cell r="F13"/>
          <cell r="G13"/>
        </row>
        <row r="14">
          <cell r="A14">
            <v>311450</v>
          </cell>
          <cell r="B14"/>
          <cell r="C14"/>
          <cell r="D14">
            <v>63</v>
          </cell>
          <cell r="E14"/>
          <cell r="F14"/>
          <cell r="G14"/>
        </row>
        <row r="15">
          <cell r="A15">
            <v>311530</v>
          </cell>
          <cell r="B15">
            <v>366</v>
          </cell>
          <cell r="C15"/>
          <cell r="D15">
            <v>4300</v>
          </cell>
          <cell r="E15"/>
          <cell r="F15"/>
          <cell r="G15"/>
        </row>
        <row r="16">
          <cell r="A16">
            <v>311615</v>
          </cell>
          <cell r="B16"/>
          <cell r="C16"/>
          <cell r="D16">
            <v>18719</v>
          </cell>
          <cell r="E16"/>
          <cell r="F16"/>
          <cell r="G16"/>
        </row>
        <row r="17">
          <cell r="A17">
            <v>311620</v>
          </cell>
          <cell r="B17">
            <v>346</v>
          </cell>
          <cell r="C17"/>
          <cell r="D17">
            <v>570</v>
          </cell>
          <cell r="E17"/>
          <cell r="F17"/>
          <cell r="G17"/>
        </row>
        <row r="18">
          <cell r="A18">
            <v>311640</v>
          </cell>
          <cell r="B18"/>
          <cell r="C18"/>
          <cell r="D18"/>
          <cell r="E18"/>
          <cell r="F18"/>
          <cell r="G18"/>
        </row>
        <row r="19">
          <cell r="A19">
            <v>311680</v>
          </cell>
          <cell r="B19"/>
          <cell r="C19"/>
          <cell r="D19">
            <v>5638</v>
          </cell>
          <cell r="E19"/>
          <cell r="F19"/>
          <cell r="G19"/>
        </row>
        <row r="20">
          <cell r="A20">
            <v>311690</v>
          </cell>
          <cell r="B20">
            <v>45</v>
          </cell>
          <cell r="C20"/>
          <cell r="D20">
            <v>553</v>
          </cell>
          <cell r="E20"/>
          <cell r="F20"/>
          <cell r="G20"/>
        </row>
        <row r="21">
          <cell r="A21">
            <v>311700</v>
          </cell>
          <cell r="B21">
            <v>50</v>
          </cell>
          <cell r="C21"/>
          <cell r="D21"/>
          <cell r="E21"/>
          <cell r="F21"/>
          <cell r="G21"/>
        </row>
        <row r="22">
          <cell r="A22">
            <v>311710</v>
          </cell>
          <cell r="B22"/>
          <cell r="C22"/>
          <cell r="D22">
            <v>1230</v>
          </cell>
          <cell r="E22"/>
          <cell r="F22"/>
          <cell r="G22"/>
        </row>
        <row r="23">
          <cell r="A23">
            <v>311910</v>
          </cell>
          <cell r="B23"/>
          <cell r="C23"/>
          <cell r="D23"/>
          <cell r="E23"/>
          <cell r="F23"/>
          <cell r="G23"/>
        </row>
        <row r="24">
          <cell r="A24">
            <v>311960</v>
          </cell>
          <cell r="B24"/>
          <cell r="C24"/>
          <cell r="D24">
            <v>2862</v>
          </cell>
          <cell r="E24"/>
          <cell r="F24"/>
          <cell r="G24"/>
        </row>
        <row r="25">
          <cell r="A25">
            <v>311970</v>
          </cell>
          <cell r="B25"/>
          <cell r="C25"/>
          <cell r="D25">
            <v>18985</v>
          </cell>
          <cell r="E25"/>
          <cell r="F25"/>
          <cell r="G25"/>
        </row>
        <row r="26">
          <cell r="A26">
            <v>312040</v>
          </cell>
          <cell r="B26"/>
          <cell r="C26"/>
          <cell r="D26">
            <v>842</v>
          </cell>
          <cell r="E26"/>
          <cell r="F26"/>
          <cell r="G26"/>
        </row>
        <row r="27">
          <cell r="A27">
            <v>312060</v>
          </cell>
          <cell r="B27"/>
          <cell r="C27"/>
          <cell r="D27"/>
          <cell r="E27"/>
          <cell r="F27"/>
          <cell r="G27"/>
        </row>
        <row r="28">
          <cell r="A28">
            <v>312080</v>
          </cell>
          <cell r="B28"/>
          <cell r="C28"/>
          <cell r="D28"/>
          <cell r="E28"/>
          <cell r="F28"/>
          <cell r="G28"/>
        </row>
        <row r="29">
          <cell r="A29">
            <v>312090</v>
          </cell>
          <cell r="B29">
            <v>70</v>
          </cell>
          <cell r="C29"/>
          <cell r="D29">
            <v>186835</v>
          </cell>
          <cell r="E29"/>
          <cell r="F29"/>
          <cell r="G29"/>
        </row>
        <row r="30">
          <cell r="A30">
            <v>312125</v>
          </cell>
          <cell r="B30">
            <v>769</v>
          </cell>
          <cell r="C30"/>
          <cell r="D30">
            <v>3161</v>
          </cell>
          <cell r="E30"/>
          <cell r="F30"/>
          <cell r="G30"/>
        </row>
        <row r="31">
          <cell r="A31">
            <v>312130</v>
          </cell>
          <cell r="B31">
            <v>176</v>
          </cell>
          <cell r="C31"/>
          <cell r="D31">
            <v>28</v>
          </cell>
          <cell r="E31"/>
          <cell r="F31"/>
          <cell r="G31"/>
        </row>
        <row r="32">
          <cell r="A32">
            <v>312150</v>
          </cell>
          <cell r="B32"/>
          <cell r="C32"/>
          <cell r="D32">
            <v>615</v>
          </cell>
          <cell r="E32"/>
          <cell r="F32"/>
          <cell r="G32"/>
        </row>
        <row r="33">
          <cell r="A33">
            <v>312170</v>
          </cell>
          <cell r="B33"/>
          <cell r="C33"/>
          <cell r="D33">
            <v>1395</v>
          </cell>
          <cell r="E33"/>
          <cell r="F33"/>
          <cell r="G33"/>
        </row>
        <row r="34">
          <cell r="A34">
            <v>312320</v>
          </cell>
          <cell r="B34">
            <v>1</v>
          </cell>
          <cell r="C34"/>
          <cell r="D34">
            <v>1004</v>
          </cell>
          <cell r="E34"/>
          <cell r="F34"/>
          <cell r="G34"/>
        </row>
        <row r="35">
          <cell r="A35">
            <v>312400</v>
          </cell>
          <cell r="B35"/>
          <cell r="C35"/>
          <cell r="D35">
            <v>42343</v>
          </cell>
          <cell r="E35"/>
          <cell r="F35"/>
          <cell r="G35"/>
        </row>
        <row r="36">
          <cell r="A36">
            <v>312440</v>
          </cell>
          <cell r="B36"/>
          <cell r="C36"/>
          <cell r="D36"/>
          <cell r="E36"/>
          <cell r="F36"/>
          <cell r="G36"/>
        </row>
        <row r="37">
          <cell r="A37">
            <v>312450</v>
          </cell>
          <cell r="B37"/>
          <cell r="C37"/>
          <cell r="D37">
            <v>12540</v>
          </cell>
          <cell r="E37"/>
          <cell r="F37"/>
          <cell r="G37"/>
        </row>
        <row r="38">
          <cell r="A38">
            <v>312630</v>
          </cell>
          <cell r="B38"/>
          <cell r="C38"/>
          <cell r="D38">
            <v>225</v>
          </cell>
          <cell r="E38"/>
          <cell r="F38"/>
          <cell r="G38"/>
        </row>
        <row r="39">
          <cell r="A39">
            <v>312660</v>
          </cell>
          <cell r="B39"/>
          <cell r="C39"/>
          <cell r="D39">
            <v>635</v>
          </cell>
          <cell r="E39"/>
          <cell r="F39"/>
          <cell r="G39"/>
        </row>
        <row r="40">
          <cell r="A40">
            <v>312750</v>
          </cell>
          <cell r="B40"/>
          <cell r="C40"/>
          <cell r="D40">
            <v>150146</v>
          </cell>
          <cell r="E40"/>
          <cell r="F40"/>
          <cell r="G40"/>
        </row>
        <row r="41">
          <cell r="A41">
            <v>312840</v>
          </cell>
          <cell r="B41"/>
          <cell r="C41"/>
          <cell r="D41">
            <v>898</v>
          </cell>
          <cell r="E41"/>
          <cell r="F41"/>
          <cell r="G41"/>
        </row>
        <row r="42">
          <cell r="A42">
            <v>312870</v>
          </cell>
          <cell r="B42"/>
          <cell r="C42"/>
          <cell r="D42">
            <v>250</v>
          </cell>
          <cell r="E42"/>
          <cell r="F42"/>
          <cell r="G42"/>
        </row>
        <row r="43">
          <cell r="A43">
            <v>313030</v>
          </cell>
          <cell r="B43"/>
          <cell r="C43"/>
          <cell r="D43">
            <v>248424</v>
          </cell>
          <cell r="E43"/>
          <cell r="F43"/>
          <cell r="G43"/>
        </row>
        <row r="44">
          <cell r="A44">
            <v>313060</v>
          </cell>
          <cell r="B44"/>
          <cell r="C44"/>
          <cell r="D44">
            <v>2520</v>
          </cell>
          <cell r="E44"/>
          <cell r="F44"/>
          <cell r="G44"/>
        </row>
        <row r="45">
          <cell r="A45">
            <v>313090</v>
          </cell>
          <cell r="B45">
            <v>420</v>
          </cell>
          <cell r="C45"/>
          <cell r="D45">
            <v>702</v>
          </cell>
          <cell r="E45"/>
          <cell r="F45"/>
          <cell r="G45"/>
        </row>
        <row r="46">
          <cell r="A46">
            <v>313115</v>
          </cell>
          <cell r="B46"/>
          <cell r="C46"/>
          <cell r="D46">
            <v>35930</v>
          </cell>
          <cell r="E46"/>
          <cell r="F46"/>
          <cell r="G46"/>
        </row>
        <row r="47">
          <cell r="A47">
            <v>313190</v>
          </cell>
          <cell r="B47"/>
          <cell r="C47"/>
          <cell r="D47">
            <v>213</v>
          </cell>
          <cell r="E47"/>
          <cell r="F47"/>
          <cell r="G47"/>
        </row>
        <row r="48">
          <cell r="A48">
            <v>313210</v>
          </cell>
          <cell r="B48"/>
          <cell r="C48"/>
          <cell r="D48">
            <v>429</v>
          </cell>
          <cell r="E48"/>
          <cell r="F48"/>
          <cell r="G48"/>
        </row>
        <row r="49">
          <cell r="A49">
            <v>313260</v>
          </cell>
          <cell r="B49"/>
          <cell r="C49"/>
          <cell r="D49">
            <v>233</v>
          </cell>
          <cell r="E49"/>
          <cell r="F49"/>
          <cell r="G49"/>
        </row>
        <row r="50">
          <cell r="A50">
            <v>313270</v>
          </cell>
          <cell r="B50"/>
          <cell r="C50"/>
          <cell r="D50"/>
          <cell r="E50"/>
          <cell r="F50"/>
          <cell r="G50"/>
        </row>
        <row r="51">
          <cell r="A51">
            <v>313280</v>
          </cell>
          <cell r="B51"/>
          <cell r="C51"/>
          <cell r="D51">
            <v>8440</v>
          </cell>
          <cell r="E51"/>
          <cell r="F51"/>
          <cell r="G51"/>
        </row>
        <row r="52">
          <cell r="A52">
            <v>313330</v>
          </cell>
          <cell r="B52"/>
          <cell r="C52"/>
          <cell r="D52">
            <v>70576</v>
          </cell>
          <cell r="E52"/>
          <cell r="F52"/>
          <cell r="G52"/>
        </row>
        <row r="53">
          <cell r="A53">
            <v>313505</v>
          </cell>
          <cell r="B53"/>
          <cell r="C53"/>
          <cell r="D53">
            <v>6122647</v>
          </cell>
          <cell r="E53"/>
          <cell r="F53"/>
          <cell r="G53"/>
        </row>
        <row r="54">
          <cell r="A54">
            <v>313520</v>
          </cell>
          <cell r="B54">
            <v>12742</v>
          </cell>
          <cell r="C54"/>
          <cell r="D54">
            <v>66620</v>
          </cell>
          <cell r="E54"/>
          <cell r="F54"/>
          <cell r="G54"/>
        </row>
        <row r="55">
          <cell r="A55">
            <v>313530</v>
          </cell>
          <cell r="B55">
            <v>2767</v>
          </cell>
          <cell r="C55"/>
          <cell r="D55"/>
          <cell r="E55"/>
          <cell r="F55"/>
          <cell r="G55"/>
        </row>
        <row r="56">
          <cell r="A56">
            <v>313535</v>
          </cell>
          <cell r="B56"/>
          <cell r="C56"/>
          <cell r="D56">
            <v>300</v>
          </cell>
          <cell r="E56"/>
          <cell r="F56"/>
          <cell r="G56"/>
        </row>
        <row r="57">
          <cell r="A57">
            <v>313580</v>
          </cell>
          <cell r="B57"/>
          <cell r="C57"/>
          <cell r="D57"/>
          <cell r="E57"/>
          <cell r="F57"/>
          <cell r="G57"/>
        </row>
        <row r="58">
          <cell r="A58">
            <v>313600</v>
          </cell>
          <cell r="B58">
            <v>1650</v>
          </cell>
          <cell r="C58"/>
          <cell r="D58">
            <v>15177</v>
          </cell>
          <cell r="E58"/>
          <cell r="F58"/>
          <cell r="G58"/>
        </row>
        <row r="59">
          <cell r="A59">
            <v>313630</v>
          </cell>
          <cell r="B59">
            <v>258</v>
          </cell>
          <cell r="C59"/>
          <cell r="D59">
            <v>52064</v>
          </cell>
          <cell r="E59"/>
          <cell r="F59"/>
          <cell r="G59"/>
        </row>
        <row r="60">
          <cell r="A60">
            <v>313695</v>
          </cell>
          <cell r="B60"/>
          <cell r="C60"/>
          <cell r="D60"/>
          <cell r="E60"/>
          <cell r="F60"/>
          <cell r="G60"/>
        </row>
        <row r="61">
          <cell r="A61">
            <v>313700</v>
          </cell>
          <cell r="B61"/>
          <cell r="C61"/>
          <cell r="D61">
            <v>28993</v>
          </cell>
          <cell r="E61"/>
          <cell r="F61"/>
          <cell r="G61"/>
        </row>
        <row r="62">
          <cell r="A62">
            <v>313720</v>
          </cell>
          <cell r="B62"/>
          <cell r="C62"/>
          <cell r="D62">
            <v>7150</v>
          </cell>
          <cell r="E62"/>
          <cell r="F62"/>
          <cell r="G62"/>
        </row>
        <row r="63">
          <cell r="A63">
            <v>313760</v>
          </cell>
          <cell r="B63">
            <v>44648</v>
          </cell>
          <cell r="C63"/>
          <cell r="D63">
            <v>623112</v>
          </cell>
          <cell r="E63"/>
          <cell r="F63"/>
          <cell r="G63"/>
        </row>
        <row r="64">
          <cell r="A64">
            <v>313890</v>
          </cell>
          <cell r="B64">
            <v>570</v>
          </cell>
          <cell r="C64"/>
          <cell r="D64">
            <v>1109</v>
          </cell>
          <cell r="E64"/>
          <cell r="F64"/>
          <cell r="G64"/>
        </row>
        <row r="65">
          <cell r="A65">
            <v>314015</v>
          </cell>
          <cell r="B65"/>
          <cell r="C65"/>
          <cell r="D65"/>
          <cell r="E65"/>
          <cell r="F65"/>
          <cell r="G65"/>
        </row>
        <row r="66">
          <cell r="A66">
            <v>314120</v>
          </cell>
          <cell r="B66"/>
          <cell r="C66"/>
          <cell r="D66">
            <v>3376</v>
          </cell>
          <cell r="E66"/>
          <cell r="F66"/>
          <cell r="G66"/>
        </row>
        <row r="67">
          <cell r="A67">
            <v>314270</v>
          </cell>
          <cell r="B67"/>
          <cell r="C67"/>
          <cell r="D67"/>
          <cell r="E67"/>
          <cell r="F67"/>
          <cell r="G67"/>
        </row>
        <row r="68">
          <cell r="A68">
            <v>314300</v>
          </cell>
          <cell r="B68"/>
          <cell r="C68"/>
          <cell r="D68">
            <v>6617</v>
          </cell>
          <cell r="E68"/>
          <cell r="F68"/>
          <cell r="G68"/>
        </row>
        <row r="69">
          <cell r="A69">
            <v>314310</v>
          </cell>
          <cell r="B69">
            <v>1</v>
          </cell>
          <cell r="C69"/>
          <cell r="D69">
            <v>36958</v>
          </cell>
          <cell r="E69"/>
          <cell r="F69"/>
          <cell r="G69"/>
        </row>
        <row r="70">
          <cell r="A70">
            <v>314480</v>
          </cell>
          <cell r="B70"/>
          <cell r="C70"/>
          <cell r="D70">
            <v>8872</v>
          </cell>
          <cell r="E70"/>
          <cell r="F70"/>
          <cell r="G70"/>
        </row>
        <row r="71">
          <cell r="A71">
            <v>314520</v>
          </cell>
          <cell r="B71">
            <v>174862</v>
          </cell>
          <cell r="C71"/>
          <cell r="D71">
            <v>1078742</v>
          </cell>
          <cell r="E71"/>
          <cell r="F71"/>
          <cell r="G71"/>
        </row>
        <row r="72">
          <cell r="A72">
            <v>314537</v>
          </cell>
          <cell r="B72"/>
          <cell r="C72"/>
          <cell r="D72"/>
          <cell r="E72"/>
          <cell r="F72"/>
          <cell r="G72"/>
        </row>
        <row r="73">
          <cell r="A73">
            <v>314625</v>
          </cell>
          <cell r="B73"/>
          <cell r="C73"/>
          <cell r="D73"/>
          <cell r="E73"/>
          <cell r="F73"/>
          <cell r="G73"/>
        </row>
        <row r="74">
          <cell r="A74">
            <v>314760</v>
          </cell>
          <cell r="B74">
            <v>173</v>
          </cell>
          <cell r="C74"/>
          <cell r="D74">
            <v>2617</v>
          </cell>
          <cell r="E74"/>
          <cell r="F74"/>
          <cell r="G74"/>
        </row>
        <row r="75">
          <cell r="A75">
            <v>315015</v>
          </cell>
          <cell r="B75"/>
          <cell r="C75"/>
          <cell r="D75">
            <v>300</v>
          </cell>
          <cell r="E75"/>
          <cell r="F75"/>
          <cell r="G75"/>
        </row>
        <row r="76">
          <cell r="A76">
            <v>315020</v>
          </cell>
          <cell r="B76"/>
          <cell r="C76"/>
          <cell r="D76">
            <v>1500</v>
          </cell>
          <cell r="E76"/>
          <cell r="F76"/>
          <cell r="G76"/>
        </row>
        <row r="77">
          <cell r="A77">
            <v>315100</v>
          </cell>
          <cell r="B77">
            <v>63</v>
          </cell>
          <cell r="C77"/>
          <cell r="D77">
            <v>1</v>
          </cell>
          <cell r="E77"/>
          <cell r="F77"/>
          <cell r="G77"/>
        </row>
        <row r="78">
          <cell r="A78">
            <v>315120</v>
          </cell>
          <cell r="B78"/>
          <cell r="C78"/>
          <cell r="D78">
            <v>10747</v>
          </cell>
          <cell r="E78"/>
          <cell r="F78"/>
          <cell r="G78"/>
        </row>
        <row r="79">
          <cell r="A79">
            <v>315130</v>
          </cell>
          <cell r="B79">
            <v>4643</v>
          </cell>
          <cell r="C79"/>
          <cell r="D79">
            <v>10</v>
          </cell>
          <cell r="E79"/>
          <cell r="F79"/>
          <cell r="G79"/>
        </row>
        <row r="80">
          <cell r="A80">
            <v>315280</v>
          </cell>
          <cell r="B80"/>
          <cell r="C80"/>
          <cell r="D80">
            <v>288083</v>
          </cell>
          <cell r="E80"/>
          <cell r="F80"/>
          <cell r="G80"/>
        </row>
        <row r="81">
          <cell r="A81">
            <v>315330</v>
          </cell>
          <cell r="B81"/>
          <cell r="C81"/>
          <cell r="D81">
            <v>197</v>
          </cell>
          <cell r="E81"/>
          <cell r="F81"/>
          <cell r="G81"/>
        </row>
        <row r="82">
          <cell r="A82">
            <v>315400</v>
          </cell>
          <cell r="B82">
            <v>3600</v>
          </cell>
          <cell r="C82"/>
          <cell r="D82">
            <v>1946</v>
          </cell>
          <cell r="E82"/>
          <cell r="F82"/>
          <cell r="G82"/>
        </row>
        <row r="83">
          <cell r="A83">
            <v>315500</v>
          </cell>
          <cell r="B83"/>
          <cell r="C83"/>
          <cell r="D83">
            <v>1095</v>
          </cell>
          <cell r="E83"/>
          <cell r="F83"/>
          <cell r="G83"/>
        </row>
        <row r="84">
          <cell r="A84">
            <v>315600</v>
          </cell>
          <cell r="B84"/>
          <cell r="C84"/>
          <cell r="D84"/>
          <cell r="E84"/>
          <cell r="F84"/>
          <cell r="G84"/>
        </row>
        <row r="85">
          <cell r="A85">
            <v>315630</v>
          </cell>
          <cell r="B85">
            <v>290</v>
          </cell>
          <cell r="C85"/>
          <cell r="D85">
            <v>4878</v>
          </cell>
          <cell r="E85"/>
          <cell r="F85"/>
          <cell r="G85"/>
        </row>
        <row r="86">
          <cell r="A86">
            <v>315640</v>
          </cell>
          <cell r="B86"/>
          <cell r="C86"/>
          <cell r="D86">
            <v>8</v>
          </cell>
          <cell r="E86"/>
          <cell r="F86"/>
          <cell r="G86"/>
        </row>
        <row r="87">
          <cell r="A87">
            <v>315750</v>
          </cell>
          <cell r="B87">
            <v>251</v>
          </cell>
          <cell r="C87"/>
          <cell r="D87">
            <v>412</v>
          </cell>
          <cell r="E87"/>
          <cell r="F87"/>
          <cell r="G87"/>
        </row>
        <row r="88">
          <cell r="A88">
            <v>315765</v>
          </cell>
          <cell r="B88">
            <v>180</v>
          </cell>
          <cell r="C88"/>
          <cell r="D88">
            <v>290</v>
          </cell>
          <cell r="E88"/>
          <cell r="F88"/>
          <cell r="G88"/>
        </row>
        <row r="89">
          <cell r="A89">
            <v>315880</v>
          </cell>
          <cell r="B89"/>
          <cell r="C89"/>
          <cell r="D89"/>
          <cell r="E89"/>
          <cell r="F89"/>
          <cell r="G89"/>
        </row>
        <row r="90">
          <cell r="A90">
            <v>315895</v>
          </cell>
          <cell r="B90">
            <v>1808</v>
          </cell>
          <cell r="C90"/>
          <cell r="D90">
            <v>258368</v>
          </cell>
          <cell r="E90"/>
          <cell r="F90"/>
          <cell r="G90"/>
        </row>
        <row r="91">
          <cell r="A91">
            <v>315935</v>
          </cell>
          <cell r="B91"/>
          <cell r="C91"/>
          <cell r="D91">
            <v>8113</v>
          </cell>
          <cell r="E91"/>
          <cell r="F91"/>
          <cell r="G91"/>
        </row>
        <row r="92">
          <cell r="A92">
            <v>315940</v>
          </cell>
          <cell r="B92"/>
          <cell r="C92"/>
          <cell r="D92">
            <v>250</v>
          </cell>
          <cell r="E92"/>
          <cell r="F92"/>
          <cell r="G92"/>
        </row>
        <row r="93">
          <cell r="A93">
            <v>315970</v>
          </cell>
          <cell r="B93"/>
          <cell r="C93"/>
          <cell r="D93"/>
          <cell r="E93"/>
          <cell r="F93"/>
          <cell r="G93"/>
        </row>
        <row r="94">
          <cell r="A94">
            <v>316000</v>
          </cell>
          <cell r="B94"/>
          <cell r="C94"/>
          <cell r="D94">
            <v>3400</v>
          </cell>
          <cell r="E94"/>
          <cell r="F94"/>
          <cell r="G94"/>
        </row>
        <row r="95">
          <cell r="A95">
            <v>316105</v>
          </cell>
          <cell r="B95">
            <v>4751</v>
          </cell>
          <cell r="C95"/>
          <cell r="D95">
            <v>8394</v>
          </cell>
          <cell r="E95"/>
          <cell r="F95"/>
          <cell r="G95"/>
        </row>
        <row r="96">
          <cell r="A96">
            <v>316250</v>
          </cell>
          <cell r="B96">
            <v>5288</v>
          </cell>
          <cell r="C96">
            <v>73080</v>
          </cell>
          <cell r="D96">
            <v>207421</v>
          </cell>
          <cell r="E96"/>
          <cell r="F96"/>
          <cell r="G96"/>
        </row>
        <row r="97">
          <cell r="A97">
            <v>316290</v>
          </cell>
          <cell r="B97">
            <v>437</v>
          </cell>
          <cell r="C97">
            <v>620</v>
          </cell>
          <cell r="D97">
            <v>9743</v>
          </cell>
          <cell r="E97"/>
          <cell r="F97"/>
          <cell r="G97"/>
        </row>
        <row r="98">
          <cell r="A98">
            <v>316330</v>
          </cell>
          <cell r="B98"/>
          <cell r="C98"/>
          <cell r="D98"/>
          <cell r="E98"/>
          <cell r="F98"/>
          <cell r="G98"/>
        </row>
        <row r="99">
          <cell r="A99">
            <v>316390</v>
          </cell>
          <cell r="B99">
            <v>4525</v>
          </cell>
          <cell r="C99"/>
          <cell r="D99">
            <v>19283</v>
          </cell>
          <cell r="E99"/>
          <cell r="F99"/>
          <cell r="G99"/>
        </row>
        <row r="100">
          <cell r="A100">
            <v>316447</v>
          </cell>
          <cell r="B100"/>
          <cell r="C100"/>
          <cell r="D100"/>
          <cell r="E100"/>
          <cell r="F100"/>
          <cell r="G100"/>
        </row>
        <row r="101">
          <cell r="A101">
            <v>316490</v>
          </cell>
          <cell r="B101"/>
          <cell r="C101"/>
          <cell r="D101">
            <v>1160</v>
          </cell>
          <cell r="E101"/>
          <cell r="F101"/>
          <cell r="G101"/>
        </row>
        <row r="102">
          <cell r="A102">
            <v>316510</v>
          </cell>
          <cell r="B102">
            <v>55982</v>
          </cell>
          <cell r="C102"/>
          <cell r="D102">
            <v>1360</v>
          </cell>
          <cell r="E102"/>
          <cell r="F102"/>
          <cell r="G102"/>
        </row>
        <row r="103">
          <cell r="A103">
            <v>316550</v>
          </cell>
          <cell r="B103"/>
          <cell r="C103"/>
          <cell r="D103">
            <v>1238</v>
          </cell>
          <cell r="E103"/>
          <cell r="F103"/>
          <cell r="G103"/>
        </row>
        <row r="104">
          <cell r="A104">
            <v>316580</v>
          </cell>
          <cell r="B104"/>
          <cell r="C104"/>
          <cell r="D104">
            <v>1592</v>
          </cell>
          <cell r="E104"/>
          <cell r="F104"/>
          <cell r="G104"/>
        </row>
        <row r="105">
          <cell r="A105">
            <v>316600</v>
          </cell>
          <cell r="B105">
            <v>30</v>
          </cell>
          <cell r="C105"/>
          <cell r="D105">
            <v>4213</v>
          </cell>
          <cell r="E105"/>
          <cell r="F105"/>
          <cell r="G105"/>
        </row>
        <row r="106">
          <cell r="A106">
            <v>316610</v>
          </cell>
          <cell r="B106"/>
          <cell r="C106"/>
          <cell r="D106">
            <v>500</v>
          </cell>
          <cell r="E106"/>
          <cell r="F106"/>
          <cell r="G106"/>
        </row>
        <row r="107">
          <cell r="A107">
            <v>316630</v>
          </cell>
          <cell r="B107"/>
          <cell r="C107"/>
          <cell r="D107"/>
          <cell r="E107"/>
          <cell r="F107"/>
          <cell r="G107"/>
        </row>
        <row r="108">
          <cell r="A108">
            <v>316660</v>
          </cell>
          <cell r="B108"/>
          <cell r="C108">
            <v>1000</v>
          </cell>
          <cell r="D108"/>
          <cell r="E108"/>
          <cell r="F108"/>
          <cell r="G108"/>
        </row>
        <row r="109">
          <cell r="A109">
            <v>316690</v>
          </cell>
          <cell r="B109"/>
          <cell r="C109"/>
          <cell r="D109"/>
          <cell r="E109"/>
          <cell r="F109"/>
          <cell r="G109"/>
        </row>
        <row r="110">
          <cell r="A110">
            <v>316820</v>
          </cell>
          <cell r="B110">
            <v>60</v>
          </cell>
          <cell r="C110"/>
          <cell r="D110">
            <v>2024</v>
          </cell>
          <cell r="E110"/>
          <cell r="F110"/>
          <cell r="G110"/>
        </row>
        <row r="111">
          <cell r="A111">
            <v>316830</v>
          </cell>
          <cell r="B111">
            <v>3144</v>
          </cell>
          <cell r="C111"/>
          <cell r="D111">
            <v>3165</v>
          </cell>
          <cell r="E111"/>
          <cell r="F111"/>
          <cell r="G111"/>
        </row>
        <row r="112">
          <cell r="A112">
            <v>316850</v>
          </cell>
          <cell r="B112">
            <v>2120</v>
          </cell>
          <cell r="C112"/>
          <cell r="D112">
            <v>983</v>
          </cell>
          <cell r="E112"/>
          <cell r="F112"/>
          <cell r="G112"/>
        </row>
        <row r="113">
          <cell r="A113">
            <v>316905</v>
          </cell>
          <cell r="B113">
            <v>3816</v>
          </cell>
          <cell r="C113">
            <v>80</v>
          </cell>
          <cell r="D113">
            <v>7080</v>
          </cell>
          <cell r="E113"/>
          <cell r="F113"/>
          <cell r="G113"/>
        </row>
        <row r="114">
          <cell r="A114">
            <v>316950</v>
          </cell>
          <cell r="B114"/>
          <cell r="C114">
            <v>59071</v>
          </cell>
          <cell r="D114">
            <v>370</v>
          </cell>
          <cell r="E114"/>
          <cell r="F114"/>
          <cell r="G114"/>
        </row>
        <row r="115">
          <cell r="A115">
            <v>317000</v>
          </cell>
          <cell r="B115">
            <v>37067</v>
          </cell>
          <cell r="C115">
            <v>448995</v>
          </cell>
          <cell r="D115">
            <v>54580</v>
          </cell>
          <cell r="E115"/>
          <cell r="F115"/>
          <cell r="G115"/>
        </row>
        <row r="116">
          <cell r="A116">
            <v>317065</v>
          </cell>
          <cell r="B116"/>
          <cell r="C116">
            <v>14259</v>
          </cell>
          <cell r="D116"/>
          <cell r="E116"/>
          <cell r="F116"/>
          <cell r="G116"/>
        </row>
        <row r="117">
          <cell r="A117">
            <v>317080</v>
          </cell>
          <cell r="B117">
            <v>28784</v>
          </cell>
          <cell r="C117">
            <v>1641165</v>
          </cell>
          <cell r="D117">
            <v>182458</v>
          </cell>
          <cell r="E117"/>
          <cell r="F117"/>
          <cell r="G117"/>
        </row>
        <row r="118">
          <cell r="A118">
            <v>317100</v>
          </cell>
          <cell r="B118">
            <v>12950</v>
          </cell>
          <cell r="C118">
            <v>79662</v>
          </cell>
          <cell r="D118">
            <v>1595</v>
          </cell>
          <cell r="E118"/>
          <cell r="F118"/>
          <cell r="G118"/>
        </row>
        <row r="119">
          <cell r="A119">
            <v>317115</v>
          </cell>
          <cell r="B119"/>
          <cell r="C119">
            <v>33140</v>
          </cell>
          <cell r="D119">
            <v>1306</v>
          </cell>
          <cell r="E119"/>
          <cell r="F119"/>
          <cell r="G119"/>
        </row>
        <row r="120">
          <cell r="A120">
            <v>317170</v>
          </cell>
          <cell r="B120">
            <v>31346</v>
          </cell>
          <cell r="C120">
            <v>226870</v>
          </cell>
          <cell r="D120">
            <v>20745</v>
          </cell>
          <cell r="E120"/>
          <cell r="F120"/>
          <cell r="G120"/>
        </row>
        <row r="121">
          <cell r="A121">
            <v>317180</v>
          </cell>
          <cell r="B121">
            <v>23658</v>
          </cell>
          <cell r="C121">
            <v>477220</v>
          </cell>
          <cell r="D121">
            <v>41562</v>
          </cell>
          <cell r="E121"/>
          <cell r="F121"/>
          <cell r="G121"/>
        </row>
        <row r="122">
          <cell r="A122">
            <v>317200</v>
          </cell>
          <cell r="B122">
            <v>920</v>
          </cell>
          <cell r="C122">
            <v>12817677</v>
          </cell>
          <cell r="D122">
            <v>40</v>
          </cell>
          <cell r="E122"/>
          <cell r="F122"/>
          <cell r="G122"/>
        </row>
        <row r="123">
          <cell r="A123">
            <v>320050</v>
          </cell>
          <cell r="B123"/>
          <cell r="C123">
            <v>693894</v>
          </cell>
          <cell r="D123">
            <v>180</v>
          </cell>
          <cell r="E123">
            <v>592748</v>
          </cell>
          <cell r="F123"/>
          <cell r="G123"/>
        </row>
        <row r="124">
          <cell r="A124">
            <v>320130</v>
          </cell>
          <cell r="B124">
            <v>2163489</v>
          </cell>
          <cell r="C124">
            <v>53829633</v>
          </cell>
          <cell r="D124">
            <v>1379034</v>
          </cell>
          <cell r="E124">
            <v>59451674</v>
          </cell>
          <cell r="F124"/>
          <cell r="G124">
            <v>0</v>
          </cell>
        </row>
        <row r="125">
          <cell r="A125">
            <v>320180</v>
          </cell>
          <cell r="B125">
            <v>2508</v>
          </cell>
          <cell r="C125">
            <v>888510</v>
          </cell>
          <cell r="D125">
            <v>3314</v>
          </cell>
          <cell r="E125">
            <v>809341</v>
          </cell>
          <cell r="F125"/>
          <cell r="G125"/>
        </row>
        <row r="126">
          <cell r="A126">
            <v>320210</v>
          </cell>
          <cell r="B126">
            <v>1247</v>
          </cell>
          <cell r="C126">
            <v>11194512</v>
          </cell>
          <cell r="D126">
            <v>9480</v>
          </cell>
          <cell r="E126">
            <v>8951087</v>
          </cell>
          <cell r="F126"/>
          <cell r="G126"/>
        </row>
        <row r="127">
          <cell r="A127">
            <v>320305</v>
          </cell>
          <cell r="B127">
            <v>398345</v>
          </cell>
          <cell r="C127">
            <v>97106859</v>
          </cell>
          <cell r="D127">
            <v>141413</v>
          </cell>
          <cell r="E127">
            <v>92138118</v>
          </cell>
          <cell r="F127"/>
          <cell r="G127"/>
        </row>
        <row r="128">
          <cell r="A128">
            <v>320330</v>
          </cell>
          <cell r="B128">
            <v>260</v>
          </cell>
          <cell r="C128">
            <v>1026670</v>
          </cell>
          <cell r="D128">
            <v>30</v>
          </cell>
          <cell r="E128">
            <v>648715</v>
          </cell>
          <cell r="F128"/>
          <cell r="G128"/>
        </row>
        <row r="129">
          <cell r="A129">
            <v>320390</v>
          </cell>
          <cell r="B129">
            <v>332931</v>
          </cell>
          <cell r="C129">
            <v>37686000</v>
          </cell>
          <cell r="D129">
            <v>151782</v>
          </cell>
          <cell r="E129">
            <v>31290503</v>
          </cell>
          <cell r="F129"/>
          <cell r="G129"/>
        </row>
        <row r="130">
          <cell r="A130">
            <v>320460</v>
          </cell>
          <cell r="B130">
            <v>678260</v>
          </cell>
          <cell r="C130">
            <v>38518470</v>
          </cell>
          <cell r="D130">
            <v>252562</v>
          </cell>
          <cell r="E130">
            <v>32432970</v>
          </cell>
          <cell r="F130"/>
          <cell r="G130"/>
        </row>
        <row r="131">
          <cell r="A131">
            <v>320480</v>
          </cell>
          <cell r="B131">
            <v>197</v>
          </cell>
          <cell r="C131">
            <v>65969</v>
          </cell>
          <cell r="D131"/>
          <cell r="E131">
            <v>81834</v>
          </cell>
          <cell r="F131"/>
          <cell r="G131"/>
        </row>
        <row r="132">
          <cell r="A132">
            <v>330080</v>
          </cell>
          <cell r="B132">
            <v>5048</v>
          </cell>
          <cell r="C132"/>
          <cell r="D132">
            <v>2865</v>
          </cell>
          <cell r="E132">
            <v>26766</v>
          </cell>
          <cell r="F132"/>
          <cell r="G132"/>
        </row>
        <row r="133">
          <cell r="A133">
            <v>350100</v>
          </cell>
          <cell r="B133">
            <v>600</v>
          </cell>
          <cell r="C133">
            <v>13306287</v>
          </cell>
          <cell r="D133">
            <v>2274</v>
          </cell>
          <cell r="E133">
            <v>7697720</v>
          </cell>
          <cell r="F133"/>
          <cell r="G133"/>
        </row>
        <row r="134">
          <cell r="A134">
            <v>350110</v>
          </cell>
          <cell r="B134">
            <v>1746</v>
          </cell>
          <cell r="C134">
            <v>2562467</v>
          </cell>
          <cell r="D134">
            <v>384</v>
          </cell>
          <cell r="E134">
            <v>1607412</v>
          </cell>
          <cell r="F134"/>
          <cell r="G134"/>
        </row>
        <row r="135">
          <cell r="A135">
            <v>350570</v>
          </cell>
          <cell r="B135">
            <v>97383</v>
          </cell>
          <cell r="C135">
            <v>179939092</v>
          </cell>
          <cell r="D135">
            <v>227988</v>
          </cell>
          <cell r="E135">
            <v>63742450</v>
          </cell>
          <cell r="F135"/>
          <cell r="G135"/>
        </row>
        <row r="136">
          <cell r="A136">
            <v>350580</v>
          </cell>
          <cell r="B136">
            <v>80</v>
          </cell>
          <cell r="C136">
            <v>38562446</v>
          </cell>
          <cell r="D136"/>
          <cell r="E136">
            <v>17524258</v>
          </cell>
          <cell r="F136"/>
          <cell r="G136"/>
        </row>
        <row r="137">
          <cell r="A137">
            <v>350930</v>
          </cell>
          <cell r="B137">
            <v>1650</v>
          </cell>
          <cell r="C137">
            <v>3207502</v>
          </cell>
          <cell r="D137">
            <v>8</v>
          </cell>
          <cell r="E137">
            <v>3321146</v>
          </cell>
          <cell r="F137"/>
          <cell r="G137"/>
        </row>
        <row r="138">
          <cell r="A138">
            <v>350980</v>
          </cell>
          <cell r="B138">
            <v>46910</v>
          </cell>
          <cell r="C138">
            <v>4439576</v>
          </cell>
          <cell r="D138">
            <v>10997</v>
          </cell>
          <cell r="E138">
            <v>364471</v>
          </cell>
          <cell r="F138"/>
          <cell r="G138"/>
        </row>
        <row r="139">
          <cell r="A139">
            <v>351040</v>
          </cell>
          <cell r="B139">
            <v>749674</v>
          </cell>
          <cell r="C139">
            <v>54690051</v>
          </cell>
          <cell r="D139">
            <v>337659</v>
          </cell>
          <cell r="E139">
            <v>52901192</v>
          </cell>
          <cell r="F139"/>
          <cell r="G139"/>
        </row>
        <row r="140">
          <cell r="A140">
            <v>351100</v>
          </cell>
          <cell r="B140">
            <v>4184</v>
          </cell>
          <cell r="C140">
            <v>1201075</v>
          </cell>
          <cell r="D140">
            <v>62</v>
          </cell>
          <cell r="E140">
            <v>1099028</v>
          </cell>
          <cell r="F140"/>
          <cell r="G140"/>
        </row>
        <row r="141">
          <cell r="A141">
            <v>351150</v>
          </cell>
          <cell r="B141"/>
          <cell r="C141">
            <v>74374356</v>
          </cell>
          <cell r="D141"/>
          <cell r="E141">
            <v>37738379</v>
          </cell>
          <cell r="F141"/>
          <cell r="G141"/>
        </row>
        <row r="142">
          <cell r="A142">
            <v>351385</v>
          </cell>
          <cell r="B142">
            <v>111</v>
          </cell>
          <cell r="C142">
            <v>2178309</v>
          </cell>
          <cell r="D142">
            <v>33</v>
          </cell>
          <cell r="E142">
            <v>2075123</v>
          </cell>
          <cell r="F142"/>
          <cell r="G142"/>
        </row>
        <row r="143">
          <cell r="A143">
            <v>351518</v>
          </cell>
          <cell r="B143">
            <v>50848</v>
          </cell>
          <cell r="C143">
            <v>1154761</v>
          </cell>
          <cell r="D143"/>
          <cell r="E143"/>
          <cell r="F143"/>
          <cell r="G143"/>
        </row>
        <row r="144">
          <cell r="A144">
            <v>351550</v>
          </cell>
          <cell r="B144">
            <v>913449</v>
          </cell>
          <cell r="C144">
            <v>114351308</v>
          </cell>
          <cell r="D144">
            <v>587572</v>
          </cell>
          <cell r="E144">
            <v>95348582</v>
          </cell>
          <cell r="F144"/>
          <cell r="G144"/>
        </row>
        <row r="145">
          <cell r="A145">
            <v>351700</v>
          </cell>
          <cell r="B145"/>
          <cell r="C145">
            <v>1027504</v>
          </cell>
          <cell r="D145">
            <v>66217</v>
          </cell>
          <cell r="E145">
            <v>13272923</v>
          </cell>
          <cell r="F145"/>
          <cell r="G145"/>
        </row>
        <row r="146">
          <cell r="A146">
            <v>351810</v>
          </cell>
          <cell r="B146">
            <v>159399</v>
          </cell>
          <cell r="C146">
            <v>15000223</v>
          </cell>
          <cell r="D146">
            <v>9602</v>
          </cell>
          <cell r="E146">
            <v>5076220</v>
          </cell>
          <cell r="F146"/>
          <cell r="G146"/>
        </row>
        <row r="147">
          <cell r="A147">
            <v>351910</v>
          </cell>
          <cell r="B147">
            <v>253016</v>
          </cell>
          <cell r="C147">
            <v>16264370</v>
          </cell>
          <cell r="D147">
            <v>244562</v>
          </cell>
          <cell r="E147">
            <v>13411068</v>
          </cell>
          <cell r="F147"/>
          <cell r="G147"/>
        </row>
        <row r="148">
          <cell r="A148">
            <v>352150</v>
          </cell>
          <cell r="B148">
            <v>396</v>
          </cell>
          <cell r="C148">
            <v>855082</v>
          </cell>
          <cell r="D148">
            <v>261</v>
          </cell>
          <cell r="E148">
            <v>463439</v>
          </cell>
          <cell r="F148"/>
          <cell r="G148"/>
        </row>
        <row r="149">
          <cell r="A149">
            <v>352230</v>
          </cell>
          <cell r="B149">
            <v>56248</v>
          </cell>
          <cell r="C149">
            <v>62384712</v>
          </cell>
          <cell r="D149">
            <v>10738</v>
          </cell>
          <cell r="E149">
            <v>34703683</v>
          </cell>
          <cell r="F149"/>
          <cell r="G149">
            <v>0</v>
          </cell>
        </row>
        <row r="150">
          <cell r="A150">
            <v>352270</v>
          </cell>
          <cell r="B150"/>
          <cell r="C150"/>
          <cell r="D150"/>
          <cell r="E150"/>
          <cell r="F150"/>
          <cell r="G150"/>
        </row>
        <row r="151">
          <cell r="A151">
            <v>352520</v>
          </cell>
          <cell r="B151">
            <v>32963</v>
          </cell>
          <cell r="C151">
            <v>16060185</v>
          </cell>
          <cell r="D151">
            <v>12982</v>
          </cell>
          <cell r="E151">
            <v>3985392</v>
          </cell>
          <cell r="F151"/>
          <cell r="G151"/>
        </row>
        <row r="152">
          <cell r="A152">
            <v>352650</v>
          </cell>
          <cell r="B152">
            <v>10340</v>
          </cell>
          <cell r="C152">
            <v>522471</v>
          </cell>
          <cell r="D152"/>
          <cell r="E152"/>
          <cell r="F152"/>
          <cell r="G152"/>
        </row>
        <row r="153">
          <cell r="A153">
            <v>352670</v>
          </cell>
          <cell r="B153">
            <v>9391</v>
          </cell>
          <cell r="C153">
            <v>125058028</v>
          </cell>
          <cell r="D153">
            <v>2865</v>
          </cell>
          <cell r="E153">
            <v>62233019</v>
          </cell>
          <cell r="F153"/>
          <cell r="G153"/>
        </row>
        <row r="154">
          <cell r="A154">
            <v>352810</v>
          </cell>
          <cell r="B154">
            <v>132781</v>
          </cell>
          <cell r="C154">
            <v>18778753</v>
          </cell>
          <cell r="D154">
            <v>65431</v>
          </cell>
          <cell r="E154">
            <v>9367873</v>
          </cell>
          <cell r="F154">
            <v>0</v>
          </cell>
          <cell r="G154"/>
        </row>
        <row r="155">
          <cell r="A155">
            <v>352850</v>
          </cell>
          <cell r="B155"/>
          <cell r="C155">
            <v>1103910</v>
          </cell>
          <cell r="D155"/>
          <cell r="E155">
            <v>515158</v>
          </cell>
          <cell r="F155"/>
          <cell r="G155"/>
        </row>
        <row r="156">
          <cell r="A156">
            <v>353284</v>
          </cell>
          <cell r="B156">
            <v>6067</v>
          </cell>
          <cell r="C156">
            <v>2565389</v>
          </cell>
          <cell r="D156">
            <v>3274</v>
          </cell>
          <cell r="E156">
            <v>1997364</v>
          </cell>
          <cell r="F156"/>
          <cell r="G156"/>
        </row>
        <row r="157">
          <cell r="A157">
            <v>353680</v>
          </cell>
          <cell r="B157">
            <v>32522</v>
          </cell>
          <cell r="C157">
            <v>2239143</v>
          </cell>
          <cell r="D157">
            <v>453</v>
          </cell>
          <cell r="E157">
            <v>669418</v>
          </cell>
          <cell r="F157"/>
          <cell r="G157"/>
        </row>
        <row r="158">
          <cell r="A158">
            <v>353770</v>
          </cell>
          <cell r="B158">
            <v>2578</v>
          </cell>
          <cell r="C158">
            <v>3612373</v>
          </cell>
          <cell r="D158">
            <v>1565</v>
          </cell>
          <cell r="E158">
            <v>3623754</v>
          </cell>
          <cell r="F158"/>
          <cell r="G158"/>
        </row>
        <row r="159">
          <cell r="A159">
            <v>353790</v>
          </cell>
          <cell r="B159">
            <v>12145</v>
          </cell>
          <cell r="C159">
            <v>2520975</v>
          </cell>
          <cell r="D159">
            <v>866</v>
          </cell>
          <cell r="E159">
            <v>1411406</v>
          </cell>
          <cell r="F159"/>
          <cell r="G159"/>
        </row>
        <row r="160">
          <cell r="A160">
            <v>354000</v>
          </cell>
          <cell r="B160">
            <v>267453</v>
          </cell>
          <cell r="C160">
            <v>407649</v>
          </cell>
          <cell r="D160">
            <v>103341</v>
          </cell>
          <cell r="E160">
            <v>151164</v>
          </cell>
          <cell r="F160"/>
          <cell r="G160"/>
        </row>
        <row r="161">
          <cell r="A161">
            <v>354180</v>
          </cell>
          <cell r="B161">
            <v>365</v>
          </cell>
          <cell r="C161">
            <v>2177252</v>
          </cell>
          <cell r="D161">
            <v>590</v>
          </cell>
          <cell r="E161">
            <v>1698032</v>
          </cell>
          <cell r="F161"/>
          <cell r="G161"/>
        </row>
        <row r="162">
          <cell r="A162">
            <v>354420</v>
          </cell>
          <cell r="B162">
            <v>203982</v>
          </cell>
          <cell r="C162">
            <v>10013131</v>
          </cell>
          <cell r="D162">
            <v>47742</v>
          </cell>
          <cell r="E162">
            <v>5252483</v>
          </cell>
          <cell r="F162"/>
          <cell r="G162"/>
        </row>
        <row r="163">
          <cell r="A163">
            <v>354515</v>
          </cell>
          <cell r="B163"/>
          <cell r="C163">
            <v>7376573</v>
          </cell>
          <cell r="D163"/>
          <cell r="E163">
            <v>8979880</v>
          </cell>
          <cell r="F163"/>
          <cell r="G163"/>
        </row>
        <row r="164">
          <cell r="A164">
            <v>354765</v>
          </cell>
          <cell r="B164">
            <v>650</v>
          </cell>
          <cell r="C164">
            <v>3659679</v>
          </cell>
          <cell r="D164">
            <v>6677</v>
          </cell>
          <cell r="E164">
            <v>2208612</v>
          </cell>
          <cell r="F164"/>
          <cell r="G164"/>
        </row>
        <row r="165">
          <cell r="A165">
            <v>354925</v>
          </cell>
          <cell r="B165">
            <v>10000</v>
          </cell>
          <cell r="C165">
            <v>7551339</v>
          </cell>
          <cell r="D165">
            <v>5</v>
          </cell>
          <cell r="E165">
            <v>4645816</v>
          </cell>
          <cell r="F165">
            <v>0</v>
          </cell>
          <cell r="G165"/>
        </row>
        <row r="166">
          <cell r="A166">
            <v>355390</v>
          </cell>
          <cell r="B166">
            <v>7925</v>
          </cell>
          <cell r="C166">
            <v>9968282</v>
          </cell>
          <cell r="D166">
            <v>40</v>
          </cell>
          <cell r="E166">
            <v>1526079</v>
          </cell>
          <cell r="F166"/>
          <cell r="G166"/>
        </row>
        <row r="167">
          <cell r="A167">
            <v>355410</v>
          </cell>
          <cell r="B167">
            <v>1715234</v>
          </cell>
          <cell r="C167">
            <v>382185368</v>
          </cell>
          <cell r="D167">
            <v>696743</v>
          </cell>
          <cell r="E167">
            <v>138210971</v>
          </cell>
          <cell r="F167"/>
          <cell r="G167"/>
        </row>
        <row r="168">
          <cell r="A168">
            <v>355490</v>
          </cell>
          <cell r="B168">
            <v>1375</v>
          </cell>
          <cell r="C168">
            <v>13687406</v>
          </cell>
          <cell r="D168">
            <v>894</v>
          </cell>
          <cell r="E168">
            <v>7766906</v>
          </cell>
          <cell r="F168"/>
          <cell r="G168"/>
        </row>
        <row r="169">
          <cell r="A169">
            <v>355530</v>
          </cell>
          <cell r="B169"/>
          <cell r="C169">
            <v>223865</v>
          </cell>
          <cell r="D169"/>
          <cell r="E169"/>
          <cell r="F169"/>
          <cell r="G169"/>
        </row>
        <row r="170">
          <cell r="A170">
            <v>355550</v>
          </cell>
          <cell r="B170"/>
          <cell r="C170">
            <v>55324</v>
          </cell>
          <cell r="D170"/>
          <cell r="E170">
            <v>34426</v>
          </cell>
          <cell r="F170"/>
          <cell r="G170"/>
        </row>
        <row r="171">
          <cell r="A171">
            <v>355700</v>
          </cell>
          <cell r="B171">
            <v>219376</v>
          </cell>
          <cell r="C171">
            <v>61911110</v>
          </cell>
          <cell r="D171">
            <v>88655</v>
          </cell>
          <cell r="E171">
            <v>22625451</v>
          </cell>
          <cell r="F171"/>
          <cell r="G171"/>
        </row>
        <row r="172">
          <cell r="A172">
            <v>410160</v>
          </cell>
          <cell r="B172">
            <v>65119</v>
          </cell>
          <cell r="C172">
            <v>48995919</v>
          </cell>
          <cell r="D172">
            <v>18585</v>
          </cell>
          <cell r="E172">
            <v>62313147</v>
          </cell>
          <cell r="F172"/>
          <cell r="G172"/>
        </row>
        <row r="173">
          <cell r="A173">
            <v>410200</v>
          </cell>
          <cell r="B173">
            <v>631</v>
          </cell>
          <cell r="C173">
            <v>2866818</v>
          </cell>
          <cell r="D173">
            <v>285</v>
          </cell>
          <cell r="E173">
            <v>940778</v>
          </cell>
          <cell r="F173"/>
          <cell r="G173"/>
        </row>
        <row r="174">
          <cell r="A174">
            <v>410337</v>
          </cell>
          <cell r="B174">
            <v>9771</v>
          </cell>
          <cell r="C174">
            <v>1739711</v>
          </cell>
          <cell r="D174">
            <v>5719</v>
          </cell>
          <cell r="E174">
            <v>3105408</v>
          </cell>
          <cell r="F174"/>
          <cell r="G174"/>
        </row>
        <row r="175">
          <cell r="A175">
            <v>410460</v>
          </cell>
          <cell r="B175"/>
          <cell r="C175"/>
          <cell r="D175"/>
          <cell r="E175">
            <v>93981</v>
          </cell>
          <cell r="F175"/>
          <cell r="G175"/>
        </row>
        <row r="176">
          <cell r="A176">
            <v>410540</v>
          </cell>
          <cell r="B176">
            <v>11483</v>
          </cell>
          <cell r="C176">
            <v>6501324</v>
          </cell>
          <cell r="D176">
            <v>3798</v>
          </cell>
          <cell r="E176">
            <v>7221107</v>
          </cell>
          <cell r="F176"/>
          <cell r="G176"/>
        </row>
        <row r="177">
          <cell r="A177">
            <v>410600</v>
          </cell>
          <cell r="B177">
            <v>3127</v>
          </cell>
          <cell r="C177">
            <v>35800189</v>
          </cell>
          <cell r="D177">
            <v>4085</v>
          </cell>
          <cell r="E177">
            <v>26909743</v>
          </cell>
          <cell r="F177"/>
          <cell r="G177"/>
        </row>
        <row r="178">
          <cell r="A178">
            <v>410720</v>
          </cell>
          <cell r="B178">
            <v>88908</v>
          </cell>
          <cell r="C178">
            <v>7029</v>
          </cell>
          <cell r="D178">
            <v>4245</v>
          </cell>
          <cell r="E178"/>
          <cell r="F178"/>
          <cell r="G178"/>
        </row>
        <row r="179">
          <cell r="A179">
            <v>410725</v>
          </cell>
          <cell r="B179">
            <v>34847</v>
          </cell>
          <cell r="C179">
            <v>4077060</v>
          </cell>
          <cell r="D179">
            <v>62660</v>
          </cell>
          <cell r="E179">
            <v>15162527</v>
          </cell>
          <cell r="F179"/>
          <cell r="G179"/>
        </row>
        <row r="180">
          <cell r="A180">
            <v>410750</v>
          </cell>
          <cell r="B180">
            <v>313375</v>
          </cell>
          <cell r="C180">
            <v>23558588</v>
          </cell>
          <cell r="D180">
            <v>178258</v>
          </cell>
          <cell r="E180">
            <v>5453981</v>
          </cell>
          <cell r="F180"/>
          <cell r="G180"/>
        </row>
        <row r="181">
          <cell r="A181">
            <v>410754</v>
          </cell>
          <cell r="B181">
            <v>1071</v>
          </cell>
          <cell r="C181">
            <v>1118271</v>
          </cell>
          <cell r="D181">
            <v>938</v>
          </cell>
          <cell r="E181"/>
          <cell r="F181"/>
          <cell r="G181"/>
        </row>
        <row r="182">
          <cell r="A182">
            <v>410895</v>
          </cell>
          <cell r="B182">
            <v>128097</v>
          </cell>
          <cell r="C182">
            <v>54443239</v>
          </cell>
          <cell r="D182">
            <v>26528</v>
          </cell>
          <cell r="E182">
            <v>46134451</v>
          </cell>
          <cell r="F182"/>
          <cell r="G182"/>
        </row>
        <row r="183">
          <cell r="A183">
            <v>411342</v>
          </cell>
          <cell r="B183">
            <v>2627</v>
          </cell>
          <cell r="C183">
            <v>15329882</v>
          </cell>
          <cell r="D183">
            <v>2424</v>
          </cell>
          <cell r="E183">
            <v>9713157</v>
          </cell>
          <cell r="F183"/>
          <cell r="G183"/>
        </row>
        <row r="184">
          <cell r="A184">
            <v>411440</v>
          </cell>
          <cell r="B184">
            <v>144663</v>
          </cell>
          <cell r="C184">
            <v>4920389</v>
          </cell>
          <cell r="D184">
            <v>207578</v>
          </cell>
          <cell r="E184">
            <v>5206360</v>
          </cell>
          <cell r="F184"/>
          <cell r="G184"/>
        </row>
        <row r="185">
          <cell r="A185">
            <v>411535</v>
          </cell>
          <cell r="B185"/>
          <cell r="C185"/>
          <cell r="D185"/>
          <cell r="E185"/>
          <cell r="F185"/>
          <cell r="G185"/>
        </row>
        <row r="186">
          <cell r="A186">
            <v>411560</v>
          </cell>
          <cell r="B186"/>
          <cell r="C186">
            <v>2116810</v>
          </cell>
          <cell r="D186"/>
          <cell r="E186"/>
          <cell r="F186"/>
          <cell r="G186"/>
        </row>
        <row r="187">
          <cell r="A187">
            <v>411580</v>
          </cell>
          <cell r="B187"/>
          <cell r="C187"/>
          <cell r="D187"/>
          <cell r="E187">
            <v>722410</v>
          </cell>
          <cell r="F187"/>
          <cell r="G187"/>
        </row>
        <row r="188">
          <cell r="A188">
            <v>411680</v>
          </cell>
          <cell r="B188">
            <v>11</v>
          </cell>
          <cell r="C188">
            <v>43209</v>
          </cell>
          <cell r="D188">
            <v>2431</v>
          </cell>
          <cell r="E188">
            <v>1740263</v>
          </cell>
          <cell r="F188"/>
          <cell r="G188"/>
        </row>
        <row r="189">
          <cell r="A189">
            <v>411727</v>
          </cell>
          <cell r="B189">
            <v>154997</v>
          </cell>
          <cell r="C189">
            <v>43676394</v>
          </cell>
          <cell r="D189">
            <v>70480</v>
          </cell>
          <cell r="E189">
            <v>17374661</v>
          </cell>
          <cell r="F189"/>
          <cell r="G189"/>
        </row>
        <row r="190">
          <cell r="A190">
            <v>411860</v>
          </cell>
          <cell r="B190">
            <v>3327</v>
          </cell>
          <cell r="C190">
            <v>18682</v>
          </cell>
          <cell r="D190"/>
          <cell r="E190">
            <v>3312367</v>
          </cell>
          <cell r="F190"/>
          <cell r="G190"/>
        </row>
        <row r="191">
          <cell r="A191">
            <v>412065</v>
          </cell>
          <cell r="B191">
            <v>27096</v>
          </cell>
          <cell r="C191">
            <v>13849454</v>
          </cell>
          <cell r="D191">
            <v>9373</v>
          </cell>
          <cell r="E191">
            <v>9764214</v>
          </cell>
          <cell r="F191"/>
          <cell r="G191"/>
        </row>
        <row r="192">
          <cell r="A192">
            <v>412140</v>
          </cell>
          <cell r="B192">
            <v>185</v>
          </cell>
          <cell r="C192">
            <v>4210538</v>
          </cell>
          <cell r="D192"/>
          <cell r="E192">
            <v>21669619</v>
          </cell>
          <cell r="F192"/>
          <cell r="G192"/>
        </row>
        <row r="193">
          <cell r="A193">
            <v>412635</v>
          </cell>
          <cell r="B193">
            <v>149</v>
          </cell>
          <cell r="C193">
            <v>2040442</v>
          </cell>
          <cell r="D193">
            <v>1558</v>
          </cell>
          <cell r="E193">
            <v>1903488</v>
          </cell>
          <cell r="F193"/>
          <cell r="G193"/>
        </row>
        <row r="194">
          <cell r="A194">
            <v>412690</v>
          </cell>
          <cell r="B194">
            <v>459</v>
          </cell>
          <cell r="C194"/>
          <cell r="D194">
            <v>46</v>
          </cell>
          <cell r="E194"/>
          <cell r="F194"/>
          <cell r="G194"/>
        </row>
        <row r="195">
          <cell r="A195">
            <v>412710</v>
          </cell>
          <cell r="B195">
            <v>837413</v>
          </cell>
          <cell r="C195">
            <v>85510142</v>
          </cell>
          <cell r="D195">
            <v>40590</v>
          </cell>
          <cell r="E195">
            <v>47738064</v>
          </cell>
          <cell r="F195"/>
          <cell r="G195"/>
        </row>
        <row r="196">
          <cell r="A196">
            <v>412770</v>
          </cell>
          <cell r="B196">
            <v>15</v>
          </cell>
          <cell r="C196">
            <v>1683754</v>
          </cell>
          <cell r="D196">
            <v>159</v>
          </cell>
          <cell r="E196">
            <v>3456</v>
          </cell>
          <cell r="F196"/>
          <cell r="G196"/>
        </row>
        <row r="197">
          <cell r="A197">
            <v>412788</v>
          </cell>
          <cell r="B197">
            <v>110191</v>
          </cell>
          <cell r="C197">
            <v>12657228</v>
          </cell>
          <cell r="D197">
            <v>75045</v>
          </cell>
          <cell r="E197">
            <v>3358001</v>
          </cell>
          <cell r="F197"/>
          <cell r="G197"/>
        </row>
        <row r="198">
          <cell r="A198">
            <v>412810</v>
          </cell>
          <cell r="B198"/>
          <cell r="C198"/>
          <cell r="D198">
            <v>62093</v>
          </cell>
          <cell r="E198">
            <v>7221117</v>
          </cell>
          <cell r="F198"/>
          <cell r="G198"/>
        </row>
        <row r="199">
          <cell r="A199">
            <v>412850</v>
          </cell>
          <cell r="B199">
            <v>182704</v>
          </cell>
          <cell r="C199">
            <v>22139775</v>
          </cell>
          <cell r="D199">
            <v>136487</v>
          </cell>
          <cell r="E199">
            <v>15710575</v>
          </cell>
          <cell r="F199">
            <v>0</v>
          </cell>
          <cell r="G199"/>
        </row>
        <row r="200">
          <cell r="A200">
            <v>420207</v>
          </cell>
          <cell r="B200">
            <v>407336</v>
          </cell>
          <cell r="C200">
            <v>8956355</v>
          </cell>
          <cell r="D200">
            <v>220551</v>
          </cell>
          <cell r="E200">
            <v>6390403</v>
          </cell>
          <cell r="F200"/>
          <cell r="G200"/>
        </row>
        <row r="201">
          <cell r="A201">
            <v>420210</v>
          </cell>
          <cell r="B201">
            <v>164362</v>
          </cell>
          <cell r="C201">
            <v>15596183</v>
          </cell>
          <cell r="D201">
            <v>8904</v>
          </cell>
          <cell r="E201">
            <v>5599845</v>
          </cell>
          <cell r="F201"/>
          <cell r="G201"/>
        </row>
        <row r="202">
          <cell r="A202">
            <v>420245</v>
          </cell>
          <cell r="B202">
            <v>83931</v>
          </cell>
          <cell r="C202">
            <v>8724757</v>
          </cell>
          <cell r="D202">
            <v>18761</v>
          </cell>
          <cell r="E202">
            <v>3084619</v>
          </cell>
          <cell r="F202"/>
          <cell r="G202"/>
        </row>
        <row r="203">
          <cell r="A203">
            <v>420270</v>
          </cell>
          <cell r="B203">
            <v>33954</v>
          </cell>
          <cell r="C203">
            <v>19014955</v>
          </cell>
          <cell r="D203">
            <v>5428</v>
          </cell>
          <cell r="E203">
            <v>7269924</v>
          </cell>
          <cell r="F203"/>
          <cell r="G203"/>
        </row>
        <row r="204">
          <cell r="A204">
            <v>420470</v>
          </cell>
          <cell r="B204">
            <v>133729</v>
          </cell>
          <cell r="C204">
            <v>10787376</v>
          </cell>
          <cell r="D204">
            <v>74554</v>
          </cell>
          <cell r="E204">
            <v>5210271</v>
          </cell>
          <cell r="F204">
            <v>0</v>
          </cell>
          <cell r="G204"/>
        </row>
        <row r="205">
          <cell r="A205">
            <v>420500</v>
          </cell>
          <cell r="B205"/>
          <cell r="C205">
            <v>357974</v>
          </cell>
          <cell r="D205"/>
          <cell r="E205">
            <v>5351</v>
          </cell>
          <cell r="F205"/>
          <cell r="G205"/>
        </row>
        <row r="206">
          <cell r="A206">
            <v>420650</v>
          </cell>
          <cell r="B206">
            <v>179959</v>
          </cell>
          <cell r="C206">
            <v>14722849</v>
          </cell>
          <cell r="D206">
            <v>183024</v>
          </cell>
          <cell r="E206">
            <v>5060772</v>
          </cell>
          <cell r="F206"/>
          <cell r="G206"/>
        </row>
        <row r="207">
          <cell r="A207">
            <v>420670</v>
          </cell>
          <cell r="B207">
            <v>267077</v>
          </cell>
          <cell r="C207">
            <v>14207516</v>
          </cell>
          <cell r="D207">
            <v>137064</v>
          </cell>
          <cell r="E207">
            <v>3874169</v>
          </cell>
          <cell r="F207"/>
          <cell r="G207"/>
        </row>
        <row r="208">
          <cell r="A208">
            <v>420780</v>
          </cell>
          <cell r="B208">
            <v>133387</v>
          </cell>
          <cell r="C208">
            <v>6725174</v>
          </cell>
          <cell r="D208">
            <v>72930</v>
          </cell>
          <cell r="E208">
            <v>3894262</v>
          </cell>
          <cell r="F208"/>
          <cell r="G208"/>
        </row>
        <row r="209">
          <cell r="A209">
            <v>420840</v>
          </cell>
          <cell r="B209">
            <v>747444</v>
          </cell>
          <cell r="C209">
            <v>66646836</v>
          </cell>
          <cell r="D209">
            <v>407667</v>
          </cell>
          <cell r="E209">
            <v>25831684</v>
          </cell>
          <cell r="F209"/>
          <cell r="G209"/>
        </row>
        <row r="210">
          <cell r="A210">
            <v>420895</v>
          </cell>
          <cell r="B210">
            <v>32776</v>
          </cell>
          <cell r="C210">
            <v>2989512</v>
          </cell>
          <cell r="D210">
            <v>13808</v>
          </cell>
          <cell r="E210">
            <v>1048495</v>
          </cell>
          <cell r="F210">
            <v>0</v>
          </cell>
          <cell r="G210"/>
        </row>
        <row r="211">
          <cell r="A211">
            <v>420910</v>
          </cell>
          <cell r="B211">
            <v>181070</v>
          </cell>
          <cell r="C211">
            <v>164684322</v>
          </cell>
          <cell r="D211">
            <v>155153</v>
          </cell>
          <cell r="E211">
            <v>80438238</v>
          </cell>
          <cell r="F211"/>
          <cell r="G211"/>
        </row>
        <row r="212">
          <cell r="A212">
            <v>421080</v>
          </cell>
          <cell r="B212">
            <v>740</v>
          </cell>
          <cell r="C212">
            <v>19257212</v>
          </cell>
          <cell r="D212">
            <v>748</v>
          </cell>
          <cell r="E212">
            <v>9762032</v>
          </cell>
          <cell r="F212"/>
          <cell r="G212"/>
        </row>
        <row r="213">
          <cell r="A213">
            <v>421120</v>
          </cell>
          <cell r="B213">
            <v>118386</v>
          </cell>
          <cell r="C213">
            <v>8880491</v>
          </cell>
          <cell r="D213">
            <v>73007</v>
          </cell>
          <cell r="E213">
            <v>4277829</v>
          </cell>
          <cell r="F213"/>
          <cell r="G213"/>
        </row>
        <row r="214">
          <cell r="A214">
            <v>421170</v>
          </cell>
          <cell r="B214">
            <v>362189</v>
          </cell>
          <cell r="C214">
            <v>113251839</v>
          </cell>
          <cell r="D214">
            <v>158652</v>
          </cell>
          <cell r="E214">
            <v>62113668</v>
          </cell>
          <cell r="F214">
            <v>0</v>
          </cell>
          <cell r="G214"/>
        </row>
        <row r="215">
          <cell r="A215">
            <v>421230</v>
          </cell>
          <cell r="B215">
            <v>313861</v>
          </cell>
          <cell r="C215">
            <v>17190882</v>
          </cell>
          <cell r="D215">
            <v>169085</v>
          </cell>
          <cell r="E215">
            <v>13362817</v>
          </cell>
          <cell r="F215"/>
          <cell r="G215"/>
        </row>
        <row r="216">
          <cell r="A216">
            <v>421470</v>
          </cell>
          <cell r="B216">
            <v>5</v>
          </cell>
          <cell r="C216">
            <v>104403</v>
          </cell>
          <cell r="D216"/>
          <cell r="E216">
            <v>38275</v>
          </cell>
          <cell r="F216"/>
          <cell r="G216"/>
        </row>
        <row r="217">
          <cell r="A217">
            <v>421630</v>
          </cell>
          <cell r="B217"/>
          <cell r="C217"/>
          <cell r="D217">
            <v>84169</v>
          </cell>
          <cell r="E217">
            <v>3772248</v>
          </cell>
          <cell r="F217"/>
          <cell r="G217"/>
        </row>
        <row r="218">
          <cell r="A218">
            <v>421635</v>
          </cell>
          <cell r="B218">
            <v>109027</v>
          </cell>
          <cell r="C218">
            <v>7450491</v>
          </cell>
          <cell r="D218">
            <v>113119</v>
          </cell>
          <cell r="E218">
            <v>2655997</v>
          </cell>
          <cell r="F218"/>
          <cell r="G218"/>
        </row>
        <row r="219">
          <cell r="A219">
            <v>421640</v>
          </cell>
          <cell r="B219">
            <v>8026</v>
          </cell>
          <cell r="C219">
            <v>2959</v>
          </cell>
          <cell r="D219">
            <v>3120</v>
          </cell>
          <cell r="E219"/>
          <cell r="F219"/>
          <cell r="G219"/>
        </row>
        <row r="220">
          <cell r="A220">
            <v>421830</v>
          </cell>
          <cell r="B220">
            <v>2383</v>
          </cell>
          <cell r="C220">
            <v>967461</v>
          </cell>
          <cell r="D220">
            <v>3069</v>
          </cell>
          <cell r="E220"/>
          <cell r="F220"/>
          <cell r="G220"/>
        </row>
        <row r="221">
          <cell r="A221">
            <v>430190</v>
          </cell>
          <cell r="B221">
            <v>86770</v>
          </cell>
          <cell r="C221">
            <v>2590894</v>
          </cell>
          <cell r="D221">
            <v>91138</v>
          </cell>
          <cell r="E221">
            <v>1054421</v>
          </cell>
          <cell r="F221"/>
          <cell r="G221"/>
        </row>
        <row r="222">
          <cell r="A222">
            <v>430210</v>
          </cell>
          <cell r="B222">
            <v>2136887</v>
          </cell>
          <cell r="C222">
            <v>126238517</v>
          </cell>
          <cell r="D222">
            <v>1125690</v>
          </cell>
          <cell r="E222">
            <v>74371067</v>
          </cell>
          <cell r="F222"/>
          <cell r="G222">
            <v>0</v>
          </cell>
        </row>
        <row r="223">
          <cell r="A223">
            <v>430220</v>
          </cell>
          <cell r="B223">
            <v>344</v>
          </cell>
          <cell r="C223">
            <v>149015</v>
          </cell>
          <cell r="D223">
            <v>2531</v>
          </cell>
          <cell r="E223">
            <v>34674</v>
          </cell>
          <cell r="F223"/>
          <cell r="G223"/>
        </row>
        <row r="224">
          <cell r="A224">
            <v>430370</v>
          </cell>
          <cell r="B224">
            <v>98191</v>
          </cell>
          <cell r="C224">
            <v>4061018</v>
          </cell>
          <cell r="D224">
            <v>71757</v>
          </cell>
          <cell r="E224">
            <v>1809145</v>
          </cell>
          <cell r="F224"/>
          <cell r="G224"/>
        </row>
        <row r="225">
          <cell r="A225">
            <v>430465</v>
          </cell>
          <cell r="B225">
            <v>10659</v>
          </cell>
          <cell r="C225">
            <v>74637</v>
          </cell>
          <cell r="D225">
            <v>4889</v>
          </cell>
          <cell r="E225">
            <v>17713</v>
          </cell>
          <cell r="F225"/>
          <cell r="G225"/>
        </row>
        <row r="226">
          <cell r="A226">
            <v>430468</v>
          </cell>
          <cell r="B226">
            <v>13101</v>
          </cell>
          <cell r="C226">
            <v>3453935</v>
          </cell>
          <cell r="D226"/>
          <cell r="E226"/>
          <cell r="F226"/>
          <cell r="G226"/>
        </row>
        <row r="227">
          <cell r="A227">
            <v>430660</v>
          </cell>
          <cell r="B227">
            <v>8701</v>
          </cell>
          <cell r="C227">
            <v>17151422</v>
          </cell>
          <cell r="D227">
            <v>7336</v>
          </cell>
          <cell r="E227">
            <v>5009972</v>
          </cell>
          <cell r="F227"/>
          <cell r="G227"/>
        </row>
        <row r="228">
          <cell r="A228">
            <v>431030</v>
          </cell>
          <cell r="B228">
            <v>3403</v>
          </cell>
          <cell r="C228">
            <v>4339952</v>
          </cell>
          <cell r="D228">
            <v>1140</v>
          </cell>
          <cell r="E228">
            <v>3988787</v>
          </cell>
          <cell r="F228"/>
          <cell r="G228"/>
        </row>
        <row r="229">
          <cell r="A229">
            <v>431040</v>
          </cell>
          <cell r="B229">
            <v>2397</v>
          </cell>
          <cell r="C229">
            <v>109096</v>
          </cell>
          <cell r="D229">
            <v>1522</v>
          </cell>
          <cell r="E229">
            <v>44685</v>
          </cell>
          <cell r="F229"/>
          <cell r="G229"/>
        </row>
        <row r="230">
          <cell r="A230">
            <v>431041</v>
          </cell>
          <cell r="B230">
            <v>86976</v>
          </cell>
          <cell r="C230">
            <v>7849795</v>
          </cell>
          <cell r="D230">
            <v>24456</v>
          </cell>
          <cell r="E230">
            <v>5476884</v>
          </cell>
          <cell r="F230"/>
          <cell r="G230"/>
        </row>
        <row r="231">
          <cell r="A231">
            <v>431055</v>
          </cell>
          <cell r="B231"/>
          <cell r="C231">
            <v>10290</v>
          </cell>
          <cell r="D231">
            <v>6356</v>
          </cell>
          <cell r="E231">
            <v>9</v>
          </cell>
          <cell r="F231"/>
          <cell r="G231"/>
        </row>
        <row r="232">
          <cell r="A232">
            <v>431110</v>
          </cell>
          <cell r="B232">
            <v>129</v>
          </cell>
          <cell r="C232">
            <v>401622</v>
          </cell>
          <cell r="D232"/>
          <cell r="E232">
            <v>406976</v>
          </cell>
          <cell r="F232"/>
          <cell r="G232"/>
        </row>
        <row r="233">
          <cell r="A233">
            <v>431130</v>
          </cell>
          <cell r="B233">
            <v>170048</v>
          </cell>
          <cell r="C233"/>
          <cell r="D233">
            <v>172438</v>
          </cell>
          <cell r="E233"/>
          <cell r="F233"/>
          <cell r="G233"/>
        </row>
        <row r="234">
          <cell r="A234">
            <v>431300</v>
          </cell>
          <cell r="B234">
            <v>6679</v>
          </cell>
          <cell r="C234">
            <v>1255912</v>
          </cell>
          <cell r="D234"/>
          <cell r="E234">
            <v>500700</v>
          </cell>
          <cell r="F234"/>
          <cell r="G234"/>
        </row>
        <row r="235">
          <cell r="A235">
            <v>431442</v>
          </cell>
          <cell r="B235">
            <v>37988</v>
          </cell>
          <cell r="C235">
            <v>2055402</v>
          </cell>
          <cell r="D235">
            <v>30827</v>
          </cell>
          <cell r="E235">
            <v>1628387</v>
          </cell>
          <cell r="F235"/>
          <cell r="G235"/>
        </row>
        <row r="236">
          <cell r="A236">
            <v>431450</v>
          </cell>
          <cell r="B236">
            <v>85034</v>
          </cell>
          <cell r="C236">
            <v>532437755</v>
          </cell>
          <cell r="D236">
            <v>6614</v>
          </cell>
          <cell r="E236">
            <v>157908210</v>
          </cell>
          <cell r="F236"/>
          <cell r="G236"/>
        </row>
        <row r="237">
          <cell r="A237">
            <v>431454</v>
          </cell>
          <cell r="B237"/>
          <cell r="C237"/>
          <cell r="D237"/>
          <cell r="E237"/>
          <cell r="F237"/>
          <cell r="G237"/>
        </row>
        <row r="238">
          <cell r="A238">
            <v>431590</v>
          </cell>
          <cell r="B238">
            <v>95259</v>
          </cell>
          <cell r="C238">
            <v>8373355</v>
          </cell>
          <cell r="D238">
            <v>63831</v>
          </cell>
          <cell r="E238">
            <v>5802604</v>
          </cell>
          <cell r="F238"/>
          <cell r="G238"/>
        </row>
        <row r="239">
          <cell r="A239">
            <v>431900</v>
          </cell>
          <cell r="B239">
            <v>197116</v>
          </cell>
          <cell r="C239">
            <v>3484938</v>
          </cell>
          <cell r="D239">
            <v>100285</v>
          </cell>
          <cell r="E239">
            <v>1993995</v>
          </cell>
          <cell r="F239"/>
          <cell r="G239"/>
        </row>
        <row r="240">
          <cell r="A240">
            <v>431990</v>
          </cell>
          <cell r="B240">
            <v>11979</v>
          </cell>
          <cell r="C240">
            <v>5609751</v>
          </cell>
          <cell r="D240">
            <v>119455</v>
          </cell>
          <cell r="E240">
            <v>5207239</v>
          </cell>
          <cell r="F240"/>
          <cell r="G240"/>
        </row>
        <row r="241">
          <cell r="A241">
            <v>432030</v>
          </cell>
          <cell r="B241">
            <v>22731</v>
          </cell>
          <cell r="C241">
            <v>5870627</v>
          </cell>
          <cell r="D241">
            <v>32199</v>
          </cell>
          <cell r="E241">
            <v>2602845</v>
          </cell>
          <cell r="F241"/>
          <cell r="G241"/>
        </row>
        <row r="242">
          <cell r="A242">
            <v>432040</v>
          </cell>
          <cell r="B242">
            <v>150307</v>
          </cell>
          <cell r="C242">
            <v>23893666</v>
          </cell>
          <cell r="D242">
            <v>46428</v>
          </cell>
          <cell r="E242">
            <v>12562342</v>
          </cell>
          <cell r="F242"/>
          <cell r="G242"/>
        </row>
        <row r="243">
          <cell r="A243">
            <v>432147</v>
          </cell>
          <cell r="B243">
            <v>4120</v>
          </cell>
          <cell r="C243">
            <v>132634</v>
          </cell>
          <cell r="D243">
            <v>1618</v>
          </cell>
          <cell r="E243">
            <v>21040</v>
          </cell>
          <cell r="F243"/>
          <cell r="G243"/>
        </row>
        <row r="244">
          <cell r="A244">
            <v>432290</v>
          </cell>
          <cell r="B244">
            <v>304</v>
          </cell>
          <cell r="C244">
            <v>2027134</v>
          </cell>
          <cell r="D244"/>
          <cell r="E244">
            <v>563686</v>
          </cell>
          <cell r="F244"/>
          <cell r="G244"/>
        </row>
        <row r="245">
          <cell r="A245">
            <v>432350</v>
          </cell>
          <cell r="B245">
            <v>383</v>
          </cell>
          <cell r="C245">
            <v>7838668</v>
          </cell>
          <cell r="D245">
            <v>1105</v>
          </cell>
          <cell r="E245">
            <v>6767921</v>
          </cell>
          <cell r="F245"/>
          <cell r="G245"/>
        </row>
        <row r="246">
          <cell r="A246">
            <v>500190</v>
          </cell>
          <cell r="B246">
            <v>333459</v>
          </cell>
          <cell r="C246">
            <v>59243353</v>
          </cell>
          <cell r="D246">
            <v>102842</v>
          </cell>
          <cell r="E246">
            <v>32598851</v>
          </cell>
          <cell r="F246"/>
          <cell r="G246"/>
        </row>
        <row r="247">
          <cell r="A247">
            <v>500220</v>
          </cell>
          <cell r="B247">
            <v>153424</v>
          </cell>
          <cell r="C247">
            <v>127280699</v>
          </cell>
          <cell r="D247">
            <v>32162</v>
          </cell>
          <cell r="E247">
            <v>39398979</v>
          </cell>
          <cell r="F247"/>
          <cell r="G247"/>
        </row>
        <row r="248">
          <cell r="A248">
            <v>500345</v>
          </cell>
          <cell r="B248">
            <v>46858</v>
          </cell>
          <cell r="C248">
            <v>9142198</v>
          </cell>
          <cell r="D248">
            <v>56472</v>
          </cell>
          <cell r="E248">
            <v>4584993</v>
          </cell>
          <cell r="F248"/>
          <cell r="G248"/>
        </row>
        <row r="249">
          <cell r="A249">
            <v>500440</v>
          </cell>
          <cell r="B249">
            <v>59735</v>
          </cell>
          <cell r="C249">
            <v>12431191</v>
          </cell>
          <cell r="D249">
            <v>25996</v>
          </cell>
          <cell r="E249">
            <v>6133443</v>
          </cell>
          <cell r="F249"/>
          <cell r="G249"/>
        </row>
        <row r="250">
          <cell r="A250">
            <v>500470</v>
          </cell>
          <cell r="B250">
            <v>30901</v>
          </cell>
          <cell r="C250">
            <v>10469312</v>
          </cell>
          <cell r="D250">
            <v>26146</v>
          </cell>
          <cell r="E250">
            <v>4558944</v>
          </cell>
          <cell r="F250"/>
          <cell r="G250"/>
        </row>
        <row r="251">
          <cell r="A251">
            <v>500580</v>
          </cell>
          <cell r="B251"/>
          <cell r="C251"/>
          <cell r="D251">
            <v>60</v>
          </cell>
          <cell r="E251">
            <v>10792897</v>
          </cell>
          <cell r="F251"/>
          <cell r="G251"/>
        </row>
        <row r="252">
          <cell r="A252">
            <v>500627</v>
          </cell>
          <cell r="B252">
            <v>10263</v>
          </cell>
          <cell r="C252"/>
          <cell r="D252">
            <v>35540</v>
          </cell>
          <cell r="E252"/>
          <cell r="F252"/>
          <cell r="G252"/>
        </row>
        <row r="253">
          <cell r="A253">
            <v>500635</v>
          </cell>
          <cell r="B253">
            <v>15618</v>
          </cell>
          <cell r="C253">
            <v>8319521</v>
          </cell>
          <cell r="D253">
            <v>530</v>
          </cell>
          <cell r="E253">
            <v>4462903</v>
          </cell>
          <cell r="F253"/>
          <cell r="G253"/>
        </row>
        <row r="254">
          <cell r="A254">
            <v>510350</v>
          </cell>
          <cell r="B254">
            <v>175908</v>
          </cell>
          <cell r="C254">
            <v>26317177</v>
          </cell>
          <cell r="D254">
            <v>92499</v>
          </cell>
          <cell r="E254">
            <v>8212111</v>
          </cell>
          <cell r="F254"/>
          <cell r="G254"/>
        </row>
        <row r="255">
          <cell r="A255">
            <v>510452</v>
          </cell>
          <cell r="B255">
            <v>25200</v>
          </cell>
          <cell r="C255">
            <v>813565</v>
          </cell>
          <cell r="D255">
            <v>9924</v>
          </cell>
          <cell r="E255">
            <v>556553</v>
          </cell>
          <cell r="F255"/>
          <cell r="G255"/>
        </row>
        <row r="256">
          <cell r="A256">
            <v>510622</v>
          </cell>
          <cell r="B256">
            <v>662345</v>
          </cell>
          <cell r="C256">
            <v>59551827</v>
          </cell>
          <cell r="D256">
            <v>358666</v>
          </cell>
          <cell r="E256">
            <v>19432969</v>
          </cell>
          <cell r="F256"/>
          <cell r="G256">
            <v>0</v>
          </cell>
        </row>
        <row r="257">
          <cell r="A257">
            <v>510665</v>
          </cell>
          <cell r="B257">
            <v>1691</v>
          </cell>
          <cell r="C257">
            <v>1820757</v>
          </cell>
          <cell r="D257">
            <v>882</v>
          </cell>
          <cell r="E257">
            <v>1411414</v>
          </cell>
          <cell r="F257"/>
          <cell r="G257"/>
        </row>
        <row r="258">
          <cell r="A258">
            <v>510675</v>
          </cell>
          <cell r="B258">
            <v>365190</v>
          </cell>
          <cell r="C258">
            <v>38576781</v>
          </cell>
          <cell r="D258">
            <v>180115</v>
          </cell>
          <cell r="E258">
            <v>9095899</v>
          </cell>
          <cell r="F258"/>
          <cell r="G258">
            <v>0</v>
          </cell>
        </row>
        <row r="259">
          <cell r="A259">
            <v>510724</v>
          </cell>
          <cell r="B259">
            <v>99997</v>
          </cell>
          <cell r="C259">
            <v>1045544</v>
          </cell>
          <cell r="D259">
            <v>30843</v>
          </cell>
          <cell r="E259">
            <v>1386244</v>
          </cell>
          <cell r="F259"/>
          <cell r="G259"/>
        </row>
        <row r="260">
          <cell r="A260">
            <v>510792</v>
          </cell>
          <cell r="B260">
            <v>1314346</v>
          </cell>
          <cell r="C260">
            <v>72852103</v>
          </cell>
          <cell r="D260">
            <v>641003</v>
          </cell>
          <cell r="E260">
            <v>33296918</v>
          </cell>
          <cell r="F260"/>
          <cell r="G260">
            <v>0</v>
          </cell>
        </row>
        <row r="261">
          <cell r="A261">
            <v>510800</v>
          </cell>
          <cell r="B261">
            <v>161389</v>
          </cell>
          <cell r="C261">
            <v>5203175</v>
          </cell>
          <cell r="D261">
            <v>85285</v>
          </cell>
          <cell r="E261">
            <v>1070156</v>
          </cell>
          <cell r="F261"/>
          <cell r="G261"/>
        </row>
        <row r="262">
          <cell r="A262">
            <v>110100</v>
          </cell>
          <cell r="B262"/>
          <cell r="C262"/>
          <cell r="D262"/>
          <cell r="E262"/>
          <cell r="F262"/>
          <cell r="G262"/>
        </row>
        <row r="263">
          <cell r="A263">
            <v>110150</v>
          </cell>
          <cell r="B263">
            <v>79401</v>
          </cell>
          <cell r="C263">
            <v>1391536</v>
          </cell>
          <cell r="D263">
            <v>39624</v>
          </cell>
          <cell r="E263">
            <v>2768</v>
          </cell>
          <cell r="F263"/>
          <cell r="G263"/>
        </row>
        <row r="264">
          <cell r="A264">
            <v>290210</v>
          </cell>
          <cell r="B264"/>
          <cell r="C264">
            <v>2097186</v>
          </cell>
          <cell r="D264"/>
          <cell r="E264">
            <v>11316498</v>
          </cell>
          <cell r="F264"/>
          <cell r="G264"/>
        </row>
        <row r="265">
          <cell r="A265">
            <v>292870</v>
          </cell>
          <cell r="B265">
            <v>5</v>
          </cell>
          <cell r="C265">
            <v>3675850</v>
          </cell>
          <cell r="D265">
            <v>219</v>
          </cell>
          <cell r="E265">
            <v>14785856</v>
          </cell>
          <cell r="F265"/>
          <cell r="G265"/>
        </row>
        <row r="266">
          <cell r="A266">
            <v>293170</v>
          </cell>
          <cell r="B266"/>
          <cell r="C266">
            <v>39773505</v>
          </cell>
          <cell r="D266"/>
          <cell r="E266">
            <v>219149452</v>
          </cell>
          <cell r="F266"/>
          <cell r="G266"/>
        </row>
        <row r="267">
          <cell r="A267">
            <v>310060</v>
          </cell>
          <cell r="B267"/>
          <cell r="C267"/>
          <cell r="D267"/>
          <cell r="E267"/>
          <cell r="F267"/>
          <cell r="G267"/>
        </row>
        <row r="268">
          <cell r="A268">
            <v>310150</v>
          </cell>
          <cell r="B268"/>
          <cell r="C268"/>
          <cell r="D268"/>
          <cell r="E268"/>
          <cell r="F268"/>
          <cell r="G268"/>
        </row>
        <row r="269">
          <cell r="A269">
            <v>310205</v>
          </cell>
          <cell r="B269"/>
          <cell r="C269"/>
          <cell r="D269"/>
          <cell r="E269"/>
          <cell r="F269"/>
          <cell r="G269"/>
        </row>
        <row r="270">
          <cell r="A270">
            <v>310400</v>
          </cell>
          <cell r="B270"/>
          <cell r="C270"/>
          <cell r="D270"/>
          <cell r="E270"/>
          <cell r="F270"/>
          <cell r="G270"/>
        </row>
        <row r="271">
          <cell r="A271">
            <v>310445</v>
          </cell>
          <cell r="B271"/>
          <cell r="C271"/>
          <cell r="D271">
            <v>545</v>
          </cell>
          <cell r="E271"/>
          <cell r="F271"/>
          <cell r="G271"/>
        </row>
        <row r="272">
          <cell r="A272">
            <v>310490</v>
          </cell>
          <cell r="B272"/>
          <cell r="C272"/>
          <cell r="D272"/>
          <cell r="E272"/>
          <cell r="F272"/>
          <cell r="G272"/>
        </row>
        <row r="273">
          <cell r="A273">
            <v>310510</v>
          </cell>
          <cell r="B273"/>
          <cell r="C273"/>
          <cell r="D273">
            <v>7039</v>
          </cell>
          <cell r="E273"/>
          <cell r="F273"/>
          <cell r="G273"/>
        </row>
        <row r="274">
          <cell r="A274">
            <v>310560</v>
          </cell>
          <cell r="B274">
            <v>3167856</v>
          </cell>
          <cell r="C274"/>
          <cell r="D274">
            <v>273393</v>
          </cell>
          <cell r="E274"/>
          <cell r="F274"/>
          <cell r="G274"/>
        </row>
        <row r="275">
          <cell r="A275">
            <v>310590</v>
          </cell>
          <cell r="B275"/>
          <cell r="C275"/>
          <cell r="D275"/>
          <cell r="E275"/>
          <cell r="F275"/>
          <cell r="G275"/>
        </row>
        <row r="276">
          <cell r="A276">
            <v>310700</v>
          </cell>
          <cell r="B276"/>
          <cell r="C276"/>
          <cell r="D276"/>
          <cell r="E276"/>
          <cell r="F276"/>
          <cell r="G276"/>
        </row>
        <row r="277">
          <cell r="A277">
            <v>310860</v>
          </cell>
          <cell r="B277">
            <v>963</v>
          </cell>
          <cell r="C277"/>
          <cell r="D277">
            <v>4625</v>
          </cell>
          <cell r="E277"/>
          <cell r="F277"/>
          <cell r="G277"/>
        </row>
        <row r="278">
          <cell r="A278">
            <v>311010</v>
          </cell>
          <cell r="B278"/>
          <cell r="C278"/>
          <cell r="D278"/>
          <cell r="E278"/>
          <cell r="F278"/>
          <cell r="G278"/>
        </row>
        <row r="279">
          <cell r="A279">
            <v>311115</v>
          </cell>
          <cell r="B279"/>
          <cell r="C279"/>
          <cell r="D279"/>
          <cell r="E279"/>
          <cell r="F279"/>
          <cell r="G279"/>
        </row>
        <row r="280">
          <cell r="A280">
            <v>311170</v>
          </cell>
          <cell r="B280"/>
          <cell r="C280"/>
          <cell r="D280">
            <v>150</v>
          </cell>
          <cell r="E280"/>
          <cell r="F280"/>
          <cell r="G280"/>
        </row>
        <row r="281">
          <cell r="A281">
            <v>311320</v>
          </cell>
          <cell r="B281">
            <v>19</v>
          </cell>
          <cell r="C281"/>
          <cell r="D281">
            <v>14</v>
          </cell>
          <cell r="E281"/>
          <cell r="F281"/>
          <cell r="G281"/>
        </row>
        <row r="282">
          <cell r="A282">
            <v>311360</v>
          </cell>
          <cell r="B282"/>
          <cell r="C282"/>
          <cell r="D282"/>
          <cell r="E282"/>
          <cell r="F282"/>
          <cell r="G282"/>
        </row>
        <row r="283">
          <cell r="A283">
            <v>311535</v>
          </cell>
          <cell r="B283"/>
          <cell r="C283"/>
          <cell r="D283"/>
          <cell r="E283"/>
          <cell r="F283"/>
          <cell r="G283"/>
        </row>
        <row r="284">
          <cell r="A284">
            <v>311547</v>
          </cell>
          <cell r="B284"/>
          <cell r="C284"/>
          <cell r="D284"/>
          <cell r="E284"/>
          <cell r="F284"/>
          <cell r="G284"/>
        </row>
        <row r="285">
          <cell r="A285">
            <v>311580</v>
          </cell>
          <cell r="B285"/>
          <cell r="C285"/>
          <cell r="D285"/>
          <cell r="E285"/>
          <cell r="F285"/>
          <cell r="G285"/>
        </row>
        <row r="286">
          <cell r="A286">
            <v>311630</v>
          </cell>
          <cell r="B286"/>
          <cell r="C286"/>
          <cell r="D286">
            <v>9136</v>
          </cell>
          <cell r="E286"/>
          <cell r="F286"/>
          <cell r="G286"/>
        </row>
        <row r="287">
          <cell r="A287">
            <v>311780</v>
          </cell>
          <cell r="B287"/>
          <cell r="C287"/>
          <cell r="D287"/>
          <cell r="E287"/>
          <cell r="F287"/>
          <cell r="G287"/>
        </row>
        <row r="288">
          <cell r="A288">
            <v>311820</v>
          </cell>
          <cell r="B288"/>
          <cell r="C288"/>
          <cell r="D288"/>
          <cell r="E288"/>
          <cell r="F288"/>
          <cell r="G288"/>
        </row>
        <row r="289">
          <cell r="A289">
            <v>311870</v>
          </cell>
          <cell r="B289"/>
          <cell r="C289"/>
          <cell r="D289">
            <v>63618</v>
          </cell>
          <cell r="E289"/>
          <cell r="F289"/>
          <cell r="G289"/>
        </row>
        <row r="290">
          <cell r="A290">
            <v>311940</v>
          </cell>
          <cell r="B290"/>
          <cell r="C290"/>
          <cell r="D290"/>
          <cell r="E290"/>
          <cell r="F290"/>
          <cell r="G290"/>
        </row>
        <row r="291">
          <cell r="A291">
            <v>311980</v>
          </cell>
          <cell r="B291"/>
          <cell r="C291"/>
          <cell r="D291">
            <v>2362</v>
          </cell>
          <cell r="E291"/>
          <cell r="F291"/>
          <cell r="G291"/>
        </row>
        <row r="292">
          <cell r="A292">
            <v>312050</v>
          </cell>
          <cell r="B292"/>
          <cell r="C292"/>
          <cell r="D292">
            <v>2704</v>
          </cell>
          <cell r="E292"/>
          <cell r="F292"/>
          <cell r="G292"/>
        </row>
        <row r="293">
          <cell r="A293">
            <v>312120</v>
          </cell>
          <cell r="B293"/>
          <cell r="C293"/>
          <cell r="D293">
            <v>20910</v>
          </cell>
          <cell r="E293"/>
          <cell r="F293"/>
          <cell r="G293"/>
        </row>
        <row r="294">
          <cell r="A294">
            <v>312280</v>
          </cell>
          <cell r="B294"/>
          <cell r="C294"/>
          <cell r="D294"/>
          <cell r="E294"/>
          <cell r="F294"/>
          <cell r="G294"/>
        </row>
        <row r="295">
          <cell r="A295">
            <v>312300</v>
          </cell>
          <cell r="B295"/>
          <cell r="C295"/>
          <cell r="D295">
            <v>1352</v>
          </cell>
          <cell r="E295"/>
          <cell r="F295"/>
          <cell r="G295"/>
        </row>
        <row r="296">
          <cell r="A296">
            <v>312360</v>
          </cell>
          <cell r="B296"/>
          <cell r="C296"/>
          <cell r="D296"/>
          <cell r="E296"/>
          <cell r="F296"/>
          <cell r="G296"/>
        </row>
        <row r="297">
          <cell r="A297">
            <v>312380</v>
          </cell>
          <cell r="B297">
            <v>67178</v>
          </cell>
          <cell r="C297"/>
          <cell r="D297"/>
          <cell r="E297"/>
          <cell r="F297"/>
          <cell r="G297"/>
        </row>
        <row r="298">
          <cell r="A298">
            <v>312385</v>
          </cell>
          <cell r="B298"/>
          <cell r="C298"/>
          <cell r="D298"/>
          <cell r="E298"/>
          <cell r="F298"/>
          <cell r="G298"/>
        </row>
        <row r="299">
          <cell r="A299">
            <v>312590</v>
          </cell>
          <cell r="B299"/>
          <cell r="C299"/>
          <cell r="D299">
            <v>6240</v>
          </cell>
          <cell r="E299"/>
          <cell r="F299"/>
          <cell r="G299"/>
        </row>
        <row r="300">
          <cell r="A300">
            <v>312710</v>
          </cell>
          <cell r="B300">
            <v>3266</v>
          </cell>
          <cell r="C300"/>
          <cell r="D300">
            <v>61404</v>
          </cell>
          <cell r="E300"/>
          <cell r="F300"/>
          <cell r="G300"/>
        </row>
        <row r="301">
          <cell r="A301">
            <v>312735</v>
          </cell>
          <cell r="B301"/>
          <cell r="C301"/>
          <cell r="D301"/>
          <cell r="E301"/>
          <cell r="F301"/>
          <cell r="G301"/>
        </row>
        <row r="302">
          <cell r="A302">
            <v>312920</v>
          </cell>
          <cell r="B302">
            <v>3623</v>
          </cell>
          <cell r="C302"/>
          <cell r="D302"/>
          <cell r="E302"/>
          <cell r="F302"/>
          <cell r="G302"/>
        </row>
        <row r="303">
          <cell r="A303">
            <v>312960</v>
          </cell>
          <cell r="B303"/>
          <cell r="C303"/>
          <cell r="D303">
            <v>2026</v>
          </cell>
          <cell r="E303"/>
          <cell r="F303"/>
          <cell r="G303"/>
        </row>
        <row r="304">
          <cell r="A304">
            <v>313065</v>
          </cell>
          <cell r="B304"/>
          <cell r="C304"/>
          <cell r="D304"/>
          <cell r="E304"/>
          <cell r="F304"/>
          <cell r="G304"/>
        </row>
        <row r="305">
          <cell r="A305">
            <v>313070</v>
          </cell>
          <cell r="B305"/>
          <cell r="C305"/>
          <cell r="D305">
            <v>5461</v>
          </cell>
          <cell r="E305"/>
          <cell r="F305"/>
          <cell r="G305"/>
        </row>
        <row r="306">
          <cell r="A306">
            <v>313160</v>
          </cell>
          <cell r="B306"/>
          <cell r="C306"/>
          <cell r="D306">
            <v>5620</v>
          </cell>
          <cell r="E306"/>
          <cell r="F306"/>
          <cell r="G306"/>
        </row>
        <row r="307">
          <cell r="A307">
            <v>313180</v>
          </cell>
          <cell r="B307"/>
          <cell r="C307"/>
          <cell r="D307"/>
          <cell r="E307"/>
          <cell r="F307"/>
          <cell r="G307"/>
        </row>
        <row r="308">
          <cell r="A308">
            <v>313200</v>
          </cell>
          <cell r="B308"/>
          <cell r="C308"/>
          <cell r="D308"/>
          <cell r="E308"/>
          <cell r="F308"/>
          <cell r="G308"/>
        </row>
        <row r="309">
          <cell r="A309">
            <v>313350</v>
          </cell>
          <cell r="B309"/>
          <cell r="C309"/>
          <cell r="D309">
            <v>9026</v>
          </cell>
          <cell r="E309"/>
          <cell r="F309"/>
          <cell r="G309"/>
        </row>
        <row r="310">
          <cell r="A310">
            <v>313370</v>
          </cell>
          <cell r="B310">
            <v>17833</v>
          </cell>
          <cell r="C310"/>
          <cell r="D310">
            <v>24174</v>
          </cell>
          <cell r="E310"/>
          <cell r="F310"/>
          <cell r="G310"/>
        </row>
        <row r="311">
          <cell r="A311">
            <v>313380</v>
          </cell>
          <cell r="B311">
            <v>1501926</v>
          </cell>
          <cell r="C311"/>
          <cell r="D311">
            <v>1856</v>
          </cell>
          <cell r="E311"/>
          <cell r="F311"/>
          <cell r="G311"/>
        </row>
        <row r="312">
          <cell r="A312">
            <v>313410</v>
          </cell>
          <cell r="B312">
            <v>998</v>
          </cell>
          <cell r="C312"/>
          <cell r="D312">
            <v>2689</v>
          </cell>
          <cell r="E312"/>
          <cell r="F312"/>
          <cell r="G312"/>
        </row>
        <row r="313">
          <cell r="A313">
            <v>313507</v>
          </cell>
          <cell r="B313"/>
          <cell r="C313"/>
          <cell r="D313"/>
          <cell r="E313"/>
          <cell r="F313"/>
          <cell r="G313"/>
        </row>
        <row r="314">
          <cell r="A314">
            <v>313570</v>
          </cell>
          <cell r="B314">
            <v>19</v>
          </cell>
          <cell r="C314"/>
          <cell r="D314">
            <v>2871</v>
          </cell>
          <cell r="E314"/>
          <cell r="F314"/>
          <cell r="G314"/>
        </row>
        <row r="315">
          <cell r="A315">
            <v>313690</v>
          </cell>
          <cell r="B315"/>
          <cell r="C315"/>
          <cell r="D315"/>
          <cell r="E315"/>
          <cell r="F315"/>
          <cell r="G315"/>
        </row>
        <row r="316">
          <cell r="A316">
            <v>313730</v>
          </cell>
          <cell r="B316"/>
          <cell r="C316"/>
          <cell r="D316"/>
          <cell r="E316"/>
          <cell r="F316"/>
          <cell r="G316"/>
        </row>
        <row r="317">
          <cell r="A317">
            <v>313910</v>
          </cell>
          <cell r="B317"/>
          <cell r="C317"/>
          <cell r="D317"/>
          <cell r="E317"/>
          <cell r="F317"/>
          <cell r="G317"/>
        </row>
        <row r="318">
          <cell r="A318">
            <v>313940</v>
          </cell>
          <cell r="B318">
            <v>82093</v>
          </cell>
          <cell r="C318"/>
          <cell r="D318">
            <v>427192</v>
          </cell>
          <cell r="E318"/>
          <cell r="F318"/>
          <cell r="G318"/>
        </row>
        <row r="319">
          <cell r="A319">
            <v>313970</v>
          </cell>
          <cell r="B319">
            <v>620</v>
          </cell>
          <cell r="C319"/>
          <cell r="D319">
            <v>1259</v>
          </cell>
          <cell r="E319"/>
          <cell r="F319"/>
          <cell r="G319"/>
        </row>
        <row r="320">
          <cell r="A320">
            <v>313990</v>
          </cell>
          <cell r="B320"/>
          <cell r="C320"/>
          <cell r="D320">
            <v>1158</v>
          </cell>
          <cell r="E320"/>
          <cell r="F320"/>
          <cell r="G320"/>
        </row>
        <row r="321">
          <cell r="A321">
            <v>314000</v>
          </cell>
          <cell r="B321"/>
          <cell r="C321"/>
          <cell r="D321">
            <v>1500</v>
          </cell>
          <cell r="E321"/>
          <cell r="F321"/>
          <cell r="G321"/>
        </row>
        <row r="322">
          <cell r="A322">
            <v>314085</v>
          </cell>
          <cell r="B322"/>
          <cell r="C322">
            <v>2800</v>
          </cell>
          <cell r="D322">
            <v>2564</v>
          </cell>
          <cell r="E322"/>
          <cell r="F322"/>
          <cell r="G322"/>
        </row>
        <row r="323">
          <cell r="A323">
            <v>314160</v>
          </cell>
          <cell r="B323"/>
          <cell r="C323"/>
          <cell r="D323"/>
          <cell r="E323"/>
          <cell r="F323"/>
          <cell r="G323"/>
        </row>
        <row r="324">
          <cell r="A324">
            <v>314200</v>
          </cell>
          <cell r="B324"/>
          <cell r="C324"/>
          <cell r="D324">
            <v>250</v>
          </cell>
          <cell r="E324"/>
          <cell r="F324"/>
          <cell r="G324"/>
        </row>
        <row r="325">
          <cell r="A325">
            <v>314225</v>
          </cell>
          <cell r="B325"/>
          <cell r="C325"/>
          <cell r="D325"/>
          <cell r="E325"/>
          <cell r="F325"/>
          <cell r="G325"/>
        </row>
        <row r="326">
          <cell r="A326">
            <v>314437</v>
          </cell>
          <cell r="B326"/>
          <cell r="C326"/>
          <cell r="D326">
            <v>11505</v>
          </cell>
          <cell r="E326"/>
          <cell r="F326"/>
          <cell r="G326"/>
        </row>
        <row r="327">
          <cell r="A327">
            <v>314505</v>
          </cell>
          <cell r="B327"/>
          <cell r="C327"/>
          <cell r="D327">
            <v>6352</v>
          </cell>
          <cell r="E327"/>
          <cell r="F327"/>
          <cell r="G327"/>
        </row>
        <row r="328">
          <cell r="A328">
            <v>314630</v>
          </cell>
          <cell r="B328"/>
          <cell r="C328"/>
          <cell r="D328">
            <v>9210</v>
          </cell>
          <cell r="E328"/>
          <cell r="F328"/>
          <cell r="G328"/>
        </row>
        <row r="329">
          <cell r="A329">
            <v>314655</v>
          </cell>
          <cell r="B329"/>
          <cell r="C329">
            <v>103</v>
          </cell>
          <cell r="D329">
            <v>3108</v>
          </cell>
          <cell r="E329"/>
          <cell r="F329"/>
          <cell r="G329"/>
        </row>
        <row r="330">
          <cell r="A330">
            <v>314700</v>
          </cell>
          <cell r="B330">
            <v>423027</v>
          </cell>
          <cell r="C330"/>
          <cell r="D330">
            <v>317768</v>
          </cell>
          <cell r="E330"/>
          <cell r="F330"/>
          <cell r="G330"/>
        </row>
        <row r="331">
          <cell r="A331">
            <v>314710</v>
          </cell>
          <cell r="B331">
            <v>10842</v>
          </cell>
          <cell r="C331"/>
          <cell r="D331">
            <v>292187</v>
          </cell>
          <cell r="E331"/>
          <cell r="F331"/>
          <cell r="G331"/>
        </row>
        <row r="332">
          <cell r="A332">
            <v>314750</v>
          </cell>
          <cell r="B332"/>
          <cell r="C332"/>
          <cell r="D332">
            <v>930</v>
          </cell>
          <cell r="E332"/>
          <cell r="F332"/>
          <cell r="G332"/>
        </row>
        <row r="333">
          <cell r="A333">
            <v>314840</v>
          </cell>
          <cell r="B333"/>
          <cell r="C333"/>
          <cell r="D333">
            <v>1502</v>
          </cell>
          <cell r="E333"/>
          <cell r="F333"/>
          <cell r="G333"/>
        </row>
        <row r="334">
          <cell r="A334">
            <v>314875</v>
          </cell>
          <cell r="B334">
            <v>4956</v>
          </cell>
          <cell r="C334"/>
          <cell r="D334"/>
          <cell r="E334"/>
          <cell r="F334"/>
          <cell r="G334"/>
        </row>
        <row r="335">
          <cell r="A335">
            <v>314930</v>
          </cell>
          <cell r="B335"/>
          <cell r="C335">
            <v>1877233</v>
          </cell>
          <cell r="D335"/>
          <cell r="E335"/>
          <cell r="F335"/>
          <cell r="G335"/>
        </row>
        <row r="336">
          <cell r="A336">
            <v>314990</v>
          </cell>
          <cell r="B336"/>
          <cell r="C336"/>
          <cell r="D336"/>
          <cell r="E336"/>
          <cell r="F336"/>
          <cell r="G336"/>
        </row>
        <row r="337">
          <cell r="A337">
            <v>315050</v>
          </cell>
          <cell r="B337">
            <v>446</v>
          </cell>
          <cell r="C337"/>
          <cell r="D337">
            <v>175</v>
          </cell>
          <cell r="E337"/>
          <cell r="F337"/>
          <cell r="G337"/>
        </row>
        <row r="338">
          <cell r="A338">
            <v>315150</v>
          </cell>
          <cell r="B338"/>
          <cell r="C338"/>
          <cell r="D338">
            <v>9152</v>
          </cell>
          <cell r="E338"/>
          <cell r="F338"/>
          <cell r="G338"/>
        </row>
        <row r="339">
          <cell r="A339">
            <v>315260</v>
          </cell>
          <cell r="B339">
            <v>4338</v>
          </cell>
          <cell r="C339"/>
          <cell r="D339">
            <v>1199</v>
          </cell>
          <cell r="E339"/>
          <cell r="F339"/>
          <cell r="G339"/>
        </row>
        <row r="340">
          <cell r="A340">
            <v>315300</v>
          </cell>
          <cell r="B340"/>
          <cell r="C340"/>
          <cell r="D340">
            <v>11905</v>
          </cell>
          <cell r="E340"/>
          <cell r="F340"/>
          <cell r="G340"/>
        </row>
        <row r="341">
          <cell r="A341">
            <v>315340</v>
          </cell>
          <cell r="B341"/>
          <cell r="C341"/>
          <cell r="D341"/>
          <cell r="E341"/>
          <cell r="F341"/>
          <cell r="G341"/>
        </row>
        <row r="342">
          <cell r="A342">
            <v>315390</v>
          </cell>
          <cell r="B342"/>
          <cell r="C342"/>
          <cell r="D342">
            <v>950</v>
          </cell>
          <cell r="E342"/>
          <cell r="F342"/>
          <cell r="G342"/>
        </row>
        <row r="343">
          <cell r="A343">
            <v>315470</v>
          </cell>
          <cell r="B343"/>
          <cell r="C343"/>
          <cell r="D343">
            <v>404</v>
          </cell>
          <cell r="E343"/>
          <cell r="F343"/>
          <cell r="G343"/>
        </row>
        <row r="344">
          <cell r="A344">
            <v>315700</v>
          </cell>
          <cell r="B344">
            <v>1</v>
          </cell>
          <cell r="C344"/>
          <cell r="D344">
            <v>27243</v>
          </cell>
          <cell r="E344"/>
          <cell r="F344"/>
          <cell r="G344"/>
        </row>
        <row r="345">
          <cell r="A345">
            <v>315890</v>
          </cell>
          <cell r="B345"/>
          <cell r="C345"/>
          <cell r="D345"/>
          <cell r="E345"/>
          <cell r="F345"/>
          <cell r="G345"/>
        </row>
        <row r="346">
          <cell r="A346">
            <v>316170</v>
          </cell>
          <cell r="B346"/>
          <cell r="C346"/>
          <cell r="D346">
            <v>11595</v>
          </cell>
          <cell r="E346"/>
          <cell r="F346"/>
          <cell r="G346"/>
        </row>
        <row r="347">
          <cell r="A347">
            <v>316210</v>
          </cell>
          <cell r="B347">
            <v>8</v>
          </cell>
          <cell r="C347"/>
          <cell r="D347">
            <v>21613</v>
          </cell>
          <cell r="E347"/>
          <cell r="F347"/>
          <cell r="G347"/>
        </row>
        <row r="348">
          <cell r="A348">
            <v>316294</v>
          </cell>
          <cell r="B348">
            <v>18277</v>
          </cell>
          <cell r="C348"/>
          <cell r="D348">
            <v>25339</v>
          </cell>
          <cell r="E348"/>
          <cell r="F348"/>
          <cell r="G348"/>
        </row>
        <row r="349">
          <cell r="A349">
            <v>316340</v>
          </cell>
          <cell r="B349">
            <v>1</v>
          </cell>
          <cell r="C349"/>
          <cell r="D349">
            <v>1734</v>
          </cell>
          <cell r="E349"/>
          <cell r="F349"/>
          <cell r="G349"/>
        </row>
        <row r="350">
          <cell r="A350">
            <v>316400</v>
          </cell>
          <cell r="B350">
            <v>83</v>
          </cell>
          <cell r="C350"/>
          <cell r="D350">
            <v>8334</v>
          </cell>
          <cell r="E350"/>
          <cell r="F350"/>
          <cell r="G350"/>
        </row>
        <row r="351">
          <cell r="A351">
            <v>316520</v>
          </cell>
          <cell r="B351">
            <v>5430</v>
          </cell>
          <cell r="C351"/>
          <cell r="D351">
            <v>8295</v>
          </cell>
          <cell r="E351"/>
          <cell r="F351"/>
          <cell r="G351"/>
        </row>
        <row r="352">
          <cell r="A352">
            <v>316880</v>
          </cell>
          <cell r="B352">
            <v>8</v>
          </cell>
          <cell r="C352">
            <v>19006</v>
          </cell>
          <cell r="D352">
            <v>451</v>
          </cell>
          <cell r="E352"/>
          <cell r="F352"/>
          <cell r="G352"/>
        </row>
        <row r="353">
          <cell r="A353">
            <v>316990</v>
          </cell>
          <cell r="B353">
            <v>133220</v>
          </cell>
          <cell r="C353">
            <v>3012145</v>
          </cell>
          <cell r="D353">
            <v>483773</v>
          </cell>
          <cell r="E353"/>
          <cell r="F353"/>
          <cell r="G353"/>
        </row>
        <row r="354">
          <cell r="A354">
            <v>317005</v>
          </cell>
          <cell r="B354">
            <v>20</v>
          </cell>
          <cell r="C354">
            <v>231647</v>
          </cell>
          <cell r="D354"/>
          <cell r="E354"/>
          <cell r="F354"/>
          <cell r="G354"/>
        </row>
        <row r="355">
          <cell r="A355">
            <v>317030</v>
          </cell>
          <cell r="B355">
            <v>34959</v>
          </cell>
          <cell r="C355">
            <v>21535</v>
          </cell>
          <cell r="D355">
            <v>11653</v>
          </cell>
          <cell r="E355"/>
          <cell r="F355"/>
          <cell r="G355"/>
        </row>
        <row r="356">
          <cell r="A356">
            <v>317040</v>
          </cell>
          <cell r="B356">
            <v>12401</v>
          </cell>
          <cell r="C356">
            <v>300504</v>
          </cell>
          <cell r="D356">
            <v>35914</v>
          </cell>
          <cell r="E356"/>
          <cell r="F356"/>
          <cell r="G356"/>
        </row>
        <row r="357">
          <cell r="A357">
            <v>317047</v>
          </cell>
          <cell r="B357"/>
          <cell r="C357">
            <v>301302</v>
          </cell>
          <cell r="D357"/>
          <cell r="E357"/>
          <cell r="F357"/>
          <cell r="G357"/>
        </row>
        <row r="358">
          <cell r="A358">
            <v>317052</v>
          </cell>
          <cell r="B358">
            <v>8175</v>
          </cell>
          <cell r="C358">
            <v>115865</v>
          </cell>
          <cell r="D358">
            <v>6146</v>
          </cell>
          <cell r="E358"/>
          <cell r="F358"/>
          <cell r="G358"/>
        </row>
        <row r="359">
          <cell r="A359">
            <v>317075</v>
          </cell>
          <cell r="B359"/>
          <cell r="C359"/>
          <cell r="D359"/>
          <cell r="E359"/>
          <cell r="F359"/>
          <cell r="G359"/>
        </row>
        <row r="360">
          <cell r="A360">
            <v>317120</v>
          </cell>
          <cell r="B360"/>
          <cell r="C360">
            <v>109049570</v>
          </cell>
          <cell r="D360"/>
          <cell r="E360"/>
          <cell r="F360"/>
          <cell r="G360"/>
        </row>
        <row r="361">
          <cell r="A361">
            <v>317220</v>
          </cell>
          <cell r="B361">
            <v>6797</v>
          </cell>
          <cell r="C361">
            <v>352863</v>
          </cell>
          <cell r="D361">
            <v>79</v>
          </cell>
          <cell r="E361"/>
          <cell r="F361"/>
          <cell r="G361"/>
        </row>
        <row r="362">
          <cell r="A362">
            <v>320115</v>
          </cell>
          <cell r="B362">
            <v>93091</v>
          </cell>
          <cell r="C362">
            <v>16459463</v>
          </cell>
          <cell r="D362">
            <v>73709</v>
          </cell>
          <cell r="E362">
            <v>12947699</v>
          </cell>
          <cell r="F362"/>
          <cell r="G362"/>
        </row>
        <row r="363">
          <cell r="A363">
            <v>320160</v>
          </cell>
          <cell r="B363">
            <v>53920</v>
          </cell>
          <cell r="C363">
            <v>5703378</v>
          </cell>
          <cell r="D363">
            <v>8901</v>
          </cell>
          <cell r="E363">
            <v>3520167</v>
          </cell>
          <cell r="F363"/>
          <cell r="G363"/>
        </row>
        <row r="364">
          <cell r="A364">
            <v>320300</v>
          </cell>
          <cell r="B364">
            <v>46432</v>
          </cell>
          <cell r="C364">
            <v>122195814</v>
          </cell>
          <cell r="D364">
            <v>15330</v>
          </cell>
          <cell r="E364">
            <v>141211579</v>
          </cell>
          <cell r="F364"/>
          <cell r="G364"/>
        </row>
        <row r="365">
          <cell r="A365">
            <v>320506</v>
          </cell>
          <cell r="B365">
            <v>496613</v>
          </cell>
          <cell r="C365">
            <v>46451527</v>
          </cell>
          <cell r="D365">
            <v>146096</v>
          </cell>
          <cell r="E365">
            <v>22709362</v>
          </cell>
          <cell r="F365"/>
          <cell r="G365"/>
        </row>
        <row r="366">
          <cell r="A366">
            <v>330120</v>
          </cell>
          <cell r="B366">
            <v>138</v>
          </cell>
          <cell r="C366">
            <v>603086</v>
          </cell>
          <cell r="D366"/>
          <cell r="E366">
            <v>196955</v>
          </cell>
          <cell r="F366"/>
          <cell r="G366"/>
        </row>
        <row r="367">
          <cell r="A367">
            <v>330280</v>
          </cell>
          <cell r="B367">
            <v>11680</v>
          </cell>
          <cell r="C367">
            <v>41082647</v>
          </cell>
          <cell r="D367">
            <v>10507</v>
          </cell>
          <cell r="E367">
            <v>16921365</v>
          </cell>
          <cell r="F367"/>
          <cell r="G367"/>
        </row>
        <row r="368">
          <cell r="A368">
            <v>350020</v>
          </cell>
          <cell r="B368"/>
          <cell r="C368">
            <v>6285407</v>
          </cell>
          <cell r="D368">
            <v>120</v>
          </cell>
          <cell r="E368">
            <v>3798862</v>
          </cell>
          <cell r="F368"/>
          <cell r="G368"/>
        </row>
        <row r="369">
          <cell r="A369">
            <v>350075</v>
          </cell>
          <cell r="B369">
            <v>1846</v>
          </cell>
          <cell r="C369">
            <v>110382</v>
          </cell>
          <cell r="D369">
            <v>7</v>
          </cell>
          <cell r="E369">
            <v>42142</v>
          </cell>
          <cell r="F369"/>
          <cell r="G369"/>
        </row>
        <row r="370">
          <cell r="A370">
            <v>350180</v>
          </cell>
          <cell r="B370">
            <v>17778</v>
          </cell>
          <cell r="C370">
            <v>3515679</v>
          </cell>
          <cell r="D370">
            <v>13602</v>
          </cell>
          <cell r="E370">
            <v>2061102</v>
          </cell>
          <cell r="F370"/>
          <cell r="G370"/>
        </row>
        <row r="371">
          <cell r="A371">
            <v>350950</v>
          </cell>
          <cell r="B371">
            <v>16763328</v>
          </cell>
          <cell r="C371">
            <v>116134518</v>
          </cell>
          <cell r="D371">
            <v>8840242</v>
          </cell>
          <cell r="E371">
            <v>39633984</v>
          </cell>
          <cell r="F371"/>
          <cell r="G371"/>
        </row>
        <row r="372">
          <cell r="A372">
            <v>351020</v>
          </cell>
          <cell r="B372">
            <v>16768</v>
          </cell>
          <cell r="C372">
            <v>49331958</v>
          </cell>
          <cell r="D372">
            <v>1085</v>
          </cell>
          <cell r="E372">
            <v>15801067</v>
          </cell>
          <cell r="F372"/>
          <cell r="G372"/>
        </row>
        <row r="373">
          <cell r="A373">
            <v>351120</v>
          </cell>
          <cell r="B373">
            <v>12305</v>
          </cell>
          <cell r="C373">
            <v>5707637</v>
          </cell>
          <cell r="D373">
            <v>11220</v>
          </cell>
          <cell r="E373">
            <v>5016206</v>
          </cell>
          <cell r="F373"/>
          <cell r="G373"/>
        </row>
        <row r="374">
          <cell r="A374">
            <v>351250</v>
          </cell>
          <cell r="B374">
            <v>14864</v>
          </cell>
          <cell r="C374">
            <v>20298229</v>
          </cell>
          <cell r="D374">
            <v>8061</v>
          </cell>
          <cell r="E374">
            <v>13491930</v>
          </cell>
          <cell r="F374"/>
          <cell r="G374"/>
        </row>
        <row r="375">
          <cell r="A375">
            <v>351380</v>
          </cell>
          <cell r="B375">
            <v>187989</v>
          </cell>
          <cell r="C375">
            <v>64289933</v>
          </cell>
          <cell r="D375">
            <v>45646</v>
          </cell>
          <cell r="E375">
            <v>26988683</v>
          </cell>
          <cell r="F375"/>
          <cell r="G375"/>
        </row>
        <row r="376">
          <cell r="A376">
            <v>351470</v>
          </cell>
          <cell r="B376">
            <v>1799</v>
          </cell>
          <cell r="C376">
            <v>1761042</v>
          </cell>
          <cell r="D376"/>
          <cell r="E376">
            <v>1146731</v>
          </cell>
          <cell r="F376"/>
          <cell r="G376"/>
        </row>
        <row r="377">
          <cell r="A377">
            <v>351492</v>
          </cell>
          <cell r="B377">
            <v>39</v>
          </cell>
          <cell r="C377">
            <v>2062936</v>
          </cell>
          <cell r="D377"/>
          <cell r="E377">
            <v>1885787</v>
          </cell>
          <cell r="F377"/>
          <cell r="G377"/>
        </row>
        <row r="378">
          <cell r="A378">
            <v>351495</v>
          </cell>
          <cell r="B378"/>
          <cell r="C378">
            <v>1508291</v>
          </cell>
          <cell r="D378"/>
          <cell r="E378">
            <v>1094029</v>
          </cell>
          <cell r="F378"/>
          <cell r="G378"/>
        </row>
        <row r="379">
          <cell r="A379">
            <v>351512</v>
          </cell>
          <cell r="B379">
            <v>1702</v>
          </cell>
          <cell r="C379">
            <v>1634191</v>
          </cell>
          <cell r="D379">
            <v>1553</v>
          </cell>
          <cell r="E379">
            <v>165391</v>
          </cell>
          <cell r="F379"/>
          <cell r="G379"/>
        </row>
        <row r="380">
          <cell r="A380">
            <v>351660</v>
          </cell>
          <cell r="B380">
            <v>1572</v>
          </cell>
          <cell r="C380">
            <v>9140636</v>
          </cell>
          <cell r="D380">
            <v>83</v>
          </cell>
          <cell r="E380">
            <v>6587380</v>
          </cell>
          <cell r="F380"/>
          <cell r="G380"/>
        </row>
        <row r="381">
          <cell r="A381">
            <v>351860</v>
          </cell>
          <cell r="B381">
            <v>8360</v>
          </cell>
          <cell r="C381">
            <v>20059075</v>
          </cell>
          <cell r="D381">
            <v>2714</v>
          </cell>
          <cell r="E381">
            <v>18980140</v>
          </cell>
          <cell r="F381"/>
          <cell r="G381"/>
        </row>
        <row r="382">
          <cell r="A382">
            <v>352060</v>
          </cell>
          <cell r="B382">
            <v>34192</v>
          </cell>
          <cell r="C382">
            <v>5603559</v>
          </cell>
          <cell r="D382">
            <v>18132</v>
          </cell>
          <cell r="E382">
            <v>822158</v>
          </cell>
          <cell r="F382"/>
          <cell r="G382"/>
        </row>
        <row r="383">
          <cell r="A383">
            <v>352380</v>
          </cell>
          <cell r="B383"/>
          <cell r="C383">
            <v>13861438</v>
          </cell>
          <cell r="D383"/>
          <cell r="E383">
            <v>5967208</v>
          </cell>
          <cell r="F383"/>
          <cell r="G383"/>
        </row>
        <row r="384">
          <cell r="A384">
            <v>352570</v>
          </cell>
          <cell r="B384">
            <v>1000595</v>
          </cell>
          <cell r="C384">
            <v>109736207</v>
          </cell>
          <cell r="D384">
            <v>545109</v>
          </cell>
          <cell r="E384">
            <v>72035375</v>
          </cell>
          <cell r="F384"/>
          <cell r="G384"/>
        </row>
        <row r="385">
          <cell r="A385">
            <v>352600</v>
          </cell>
          <cell r="B385">
            <v>13836</v>
          </cell>
          <cell r="C385">
            <v>1686257</v>
          </cell>
          <cell r="D385">
            <v>16472</v>
          </cell>
          <cell r="E385">
            <v>785598</v>
          </cell>
          <cell r="F385"/>
          <cell r="G385"/>
        </row>
        <row r="386">
          <cell r="A386">
            <v>352710</v>
          </cell>
          <cell r="B386">
            <v>103556</v>
          </cell>
          <cell r="C386">
            <v>27408</v>
          </cell>
          <cell r="D386">
            <v>57728</v>
          </cell>
          <cell r="E386">
            <v>545270</v>
          </cell>
          <cell r="F386"/>
          <cell r="G386"/>
        </row>
        <row r="387">
          <cell r="A387">
            <v>352725</v>
          </cell>
          <cell r="B387">
            <v>1996</v>
          </cell>
          <cell r="C387">
            <v>5890004</v>
          </cell>
          <cell r="D387">
            <v>15</v>
          </cell>
          <cell r="E387">
            <v>4172083</v>
          </cell>
          <cell r="F387"/>
          <cell r="G387"/>
        </row>
        <row r="388">
          <cell r="A388">
            <v>352800</v>
          </cell>
          <cell r="B388">
            <v>4832</v>
          </cell>
          <cell r="C388"/>
          <cell r="D388">
            <v>4175</v>
          </cell>
          <cell r="E388"/>
          <cell r="F388"/>
          <cell r="G388"/>
        </row>
        <row r="389">
          <cell r="A389">
            <v>352880</v>
          </cell>
          <cell r="B389">
            <v>91536</v>
          </cell>
          <cell r="C389">
            <v>14928345</v>
          </cell>
          <cell r="D389">
            <v>34834</v>
          </cell>
          <cell r="E389">
            <v>8234582</v>
          </cell>
          <cell r="F389"/>
          <cell r="G389"/>
        </row>
        <row r="390">
          <cell r="A390">
            <v>353020</v>
          </cell>
          <cell r="B390">
            <v>60510</v>
          </cell>
          <cell r="C390">
            <v>81642</v>
          </cell>
          <cell r="D390">
            <v>33837</v>
          </cell>
          <cell r="E390">
            <v>31662</v>
          </cell>
          <cell r="F390"/>
          <cell r="G390"/>
        </row>
        <row r="391">
          <cell r="A391">
            <v>353340</v>
          </cell>
          <cell r="B391">
            <v>4488</v>
          </cell>
          <cell r="C391">
            <v>2395499</v>
          </cell>
          <cell r="D391">
            <v>7985</v>
          </cell>
          <cell r="E391">
            <v>1454655</v>
          </cell>
          <cell r="F391"/>
          <cell r="G391"/>
        </row>
        <row r="392">
          <cell r="A392">
            <v>353660</v>
          </cell>
          <cell r="B392">
            <v>4192</v>
          </cell>
          <cell r="C392">
            <v>4565245</v>
          </cell>
          <cell r="D392">
            <v>3728</v>
          </cell>
          <cell r="E392">
            <v>4143562</v>
          </cell>
          <cell r="F392"/>
          <cell r="G392"/>
        </row>
        <row r="393">
          <cell r="A393">
            <v>353990</v>
          </cell>
          <cell r="B393">
            <v>5679</v>
          </cell>
          <cell r="C393">
            <v>11658009</v>
          </cell>
          <cell r="D393">
            <v>3726</v>
          </cell>
          <cell r="E393">
            <v>9004177</v>
          </cell>
          <cell r="F393"/>
          <cell r="G393"/>
        </row>
        <row r="394">
          <cell r="A394">
            <v>354160</v>
          </cell>
          <cell r="B394"/>
          <cell r="C394"/>
          <cell r="D394"/>
          <cell r="E394"/>
          <cell r="F394"/>
          <cell r="G394"/>
        </row>
        <row r="395">
          <cell r="A395">
            <v>354380</v>
          </cell>
          <cell r="B395">
            <v>84427</v>
          </cell>
          <cell r="C395">
            <v>278545</v>
          </cell>
          <cell r="D395">
            <v>25276</v>
          </cell>
          <cell r="E395">
            <v>86718</v>
          </cell>
          <cell r="F395"/>
          <cell r="G395"/>
        </row>
        <row r="396">
          <cell r="A396">
            <v>354460</v>
          </cell>
          <cell r="B396">
            <v>10169</v>
          </cell>
          <cell r="C396">
            <v>10350770</v>
          </cell>
          <cell r="D396">
            <v>4435</v>
          </cell>
          <cell r="E396">
            <v>6870710</v>
          </cell>
          <cell r="F396"/>
          <cell r="G396"/>
        </row>
        <row r="397">
          <cell r="A397">
            <v>354570</v>
          </cell>
          <cell r="B397">
            <v>1968</v>
          </cell>
          <cell r="C397">
            <v>2615360</v>
          </cell>
          <cell r="D397">
            <v>9717</v>
          </cell>
          <cell r="E397">
            <v>1845775</v>
          </cell>
          <cell r="F397"/>
          <cell r="G397"/>
        </row>
        <row r="398">
          <cell r="A398">
            <v>354660</v>
          </cell>
          <cell r="B398">
            <v>18806</v>
          </cell>
          <cell r="C398">
            <v>109168249</v>
          </cell>
          <cell r="D398">
            <v>1053</v>
          </cell>
          <cell r="E398">
            <v>58930083</v>
          </cell>
          <cell r="F398"/>
          <cell r="G398"/>
        </row>
        <row r="399">
          <cell r="A399">
            <v>354770</v>
          </cell>
          <cell r="B399">
            <v>247193</v>
          </cell>
          <cell r="C399">
            <v>22289516</v>
          </cell>
          <cell r="D399">
            <v>29160</v>
          </cell>
          <cell r="E399">
            <v>3379808</v>
          </cell>
          <cell r="F399"/>
          <cell r="G399"/>
        </row>
        <row r="400">
          <cell r="A400">
            <v>354920</v>
          </cell>
          <cell r="B400">
            <v>20</v>
          </cell>
          <cell r="C400">
            <v>3080620</v>
          </cell>
          <cell r="D400">
            <v>1050</v>
          </cell>
          <cell r="E400">
            <v>1983842</v>
          </cell>
          <cell r="F400"/>
          <cell r="G400"/>
        </row>
        <row r="401">
          <cell r="A401">
            <v>355260</v>
          </cell>
          <cell r="B401">
            <v>14670</v>
          </cell>
          <cell r="C401">
            <v>5964915</v>
          </cell>
          <cell r="D401">
            <v>7105</v>
          </cell>
          <cell r="E401">
            <v>2876098</v>
          </cell>
          <cell r="F401"/>
          <cell r="G401"/>
        </row>
        <row r="402">
          <cell r="A402">
            <v>355310</v>
          </cell>
          <cell r="B402">
            <v>1303</v>
          </cell>
          <cell r="C402">
            <v>1476131</v>
          </cell>
          <cell r="D402">
            <v>1907</v>
          </cell>
          <cell r="E402">
            <v>3410453</v>
          </cell>
          <cell r="F402"/>
          <cell r="G402"/>
        </row>
        <row r="403">
          <cell r="A403">
            <v>355500</v>
          </cell>
          <cell r="B403">
            <v>2713335</v>
          </cell>
          <cell r="C403">
            <v>13692760</v>
          </cell>
          <cell r="D403">
            <v>1289081</v>
          </cell>
          <cell r="E403">
            <v>6579055</v>
          </cell>
          <cell r="F403"/>
          <cell r="G403"/>
        </row>
        <row r="404">
          <cell r="A404">
            <v>355600</v>
          </cell>
          <cell r="B404">
            <v>161692</v>
          </cell>
          <cell r="C404">
            <v>30333179</v>
          </cell>
          <cell r="D404">
            <v>154108</v>
          </cell>
          <cell r="E404">
            <v>21800969</v>
          </cell>
          <cell r="F404"/>
          <cell r="G404"/>
        </row>
        <row r="405">
          <cell r="A405">
            <v>410322</v>
          </cell>
          <cell r="B405"/>
          <cell r="C405">
            <v>1917677</v>
          </cell>
          <cell r="D405"/>
          <cell r="E405">
            <v>1349467</v>
          </cell>
          <cell r="F405"/>
          <cell r="G405"/>
        </row>
        <row r="406">
          <cell r="A406">
            <v>410335</v>
          </cell>
          <cell r="B406"/>
          <cell r="C406"/>
          <cell r="D406"/>
          <cell r="E406">
            <v>944900</v>
          </cell>
          <cell r="F406"/>
          <cell r="G406"/>
        </row>
        <row r="407">
          <cell r="A407">
            <v>410400</v>
          </cell>
          <cell r="B407">
            <v>494578</v>
          </cell>
          <cell r="C407">
            <v>33390014</v>
          </cell>
          <cell r="D407">
            <v>389479</v>
          </cell>
          <cell r="E407">
            <v>16281482</v>
          </cell>
          <cell r="F407"/>
          <cell r="G407"/>
        </row>
        <row r="408">
          <cell r="A408">
            <v>410510</v>
          </cell>
          <cell r="B408">
            <v>70000</v>
          </cell>
          <cell r="C408">
            <v>17214565</v>
          </cell>
          <cell r="D408">
            <v>3825</v>
          </cell>
          <cell r="E408">
            <v>6998744</v>
          </cell>
          <cell r="F408"/>
          <cell r="G408"/>
        </row>
        <row r="409">
          <cell r="A409">
            <v>410520</v>
          </cell>
          <cell r="B409">
            <v>642878</v>
          </cell>
          <cell r="C409">
            <v>33137598</v>
          </cell>
          <cell r="D409">
            <v>320135</v>
          </cell>
          <cell r="E409">
            <v>19306435</v>
          </cell>
          <cell r="F409"/>
          <cell r="G409"/>
        </row>
        <row r="410">
          <cell r="A410">
            <v>410580</v>
          </cell>
          <cell r="B410">
            <v>1010</v>
          </cell>
          <cell r="C410">
            <v>63994</v>
          </cell>
          <cell r="D410">
            <v>69487</v>
          </cell>
          <cell r="E410"/>
          <cell r="F410"/>
          <cell r="G410"/>
        </row>
        <row r="411">
          <cell r="A411">
            <v>410700</v>
          </cell>
          <cell r="B411">
            <v>129433</v>
          </cell>
          <cell r="C411">
            <v>76362797</v>
          </cell>
          <cell r="D411">
            <v>47750</v>
          </cell>
          <cell r="E411">
            <v>36375729</v>
          </cell>
          <cell r="F411"/>
          <cell r="G411"/>
        </row>
        <row r="412">
          <cell r="A412">
            <v>410715</v>
          </cell>
          <cell r="B412">
            <v>66966</v>
          </cell>
          <cell r="C412">
            <v>3581269</v>
          </cell>
          <cell r="D412">
            <v>35279</v>
          </cell>
          <cell r="E412">
            <v>747509</v>
          </cell>
          <cell r="F412"/>
          <cell r="G412"/>
        </row>
        <row r="413">
          <cell r="A413">
            <v>411050</v>
          </cell>
          <cell r="B413">
            <v>135286</v>
          </cell>
          <cell r="C413">
            <v>6037325</v>
          </cell>
          <cell r="D413">
            <v>84041</v>
          </cell>
          <cell r="E413">
            <v>6059917</v>
          </cell>
          <cell r="F413"/>
          <cell r="G413"/>
        </row>
        <row r="414">
          <cell r="A414">
            <v>411080</v>
          </cell>
          <cell r="B414">
            <v>9216</v>
          </cell>
          <cell r="C414">
            <v>40954563</v>
          </cell>
          <cell r="D414">
            <v>332</v>
          </cell>
          <cell r="E414">
            <v>35649126</v>
          </cell>
          <cell r="F414"/>
          <cell r="G414"/>
        </row>
        <row r="415">
          <cell r="A415">
            <v>411130</v>
          </cell>
          <cell r="B415">
            <v>129</v>
          </cell>
          <cell r="C415">
            <v>2982336</v>
          </cell>
          <cell r="D415">
            <v>125</v>
          </cell>
          <cell r="E415">
            <v>1050563</v>
          </cell>
          <cell r="F415"/>
          <cell r="G415"/>
        </row>
        <row r="416">
          <cell r="A416">
            <v>411210</v>
          </cell>
          <cell r="B416"/>
          <cell r="C416">
            <v>45643</v>
          </cell>
          <cell r="D416"/>
          <cell r="E416"/>
          <cell r="F416"/>
          <cell r="G416"/>
        </row>
        <row r="417">
          <cell r="A417">
            <v>411260</v>
          </cell>
          <cell r="B417">
            <v>6110</v>
          </cell>
          <cell r="C417">
            <v>16990685</v>
          </cell>
          <cell r="D417">
            <v>2355</v>
          </cell>
          <cell r="E417">
            <v>7934182</v>
          </cell>
          <cell r="F417"/>
          <cell r="G417"/>
        </row>
        <row r="418">
          <cell r="A418">
            <v>411435</v>
          </cell>
          <cell r="B418">
            <v>5203</v>
          </cell>
          <cell r="C418">
            <v>8718756</v>
          </cell>
          <cell r="D418">
            <v>2729</v>
          </cell>
          <cell r="E418">
            <v>5344856</v>
          </cell>
          <cell r="F418"/>
          <cell r="G418"/>
        </row>
        <row r="419">
          <cell r="A419">
            <v>411500</v>
          </cell>
          <cell r="B419">
            <v>665</v>
          </cell>
          <cell r="C419">
            <v>12828031</v>
          </cell>
          <cell r="D419">
            <v>1221</v>
          </cell>
          <cell r="E419">
            <v>5633194</v>
          </cell>
          <cell r="F419"/>
          <cell r="G419"/>
        </row>
        <row r="420">
          <cell r="A420">
            <v>411600</v>
          </cell>
          <cell r="B420">
            <v>14512</v>
          </cell>
          <cell r="C420">
            <v>14286257</v>
          </cell>
          <cell r="D420">
            <v>1081</v>
          </cell>
          <cell r="E420">
            <v>6175221</v>
          </cell>
          <cell r="F420"/>
          <cell r="G420"/>
        </row>
        <row r="421">
          <cell r="A421">
            <v>411760</v>
          </cell>
          <cell r="B421">
            <v>709529</v>
          </cell>
          <cell r="C421">
            <v>90451578</v>
          </cell>
          <cell r="D421">
            <v>241029</v>
          </cell>
          <cell r="E421">
            <v>90020283</v>
          </cell>
          <cell r="F421"/>
          <cell r="G421"/>
        </row>
        <row r="422">
          <cell r="A422">
            <v>411770</v>
          </cell>
          <cell r="B422">
            <v>485869</v>
          </cell>
          <cell r="C422">
            <v>5308984</v>
          </cell>
          <cell r="D422">
            <v>253297</v>
          </cell>
          <cell r="E422">
            <v>901143</v>
          </cell>
          <cell r="F422"/>
          <cell r="G422">
            <v>0</v>
          </cell>
        </row>
        <row r="423">
          <cell r="A423">
            <v>412135</v>
          </cell>
          <cell r="B423">
            <v>4419</v>
          </cell>
          <cell r="C423">
            <v>6839278</v>
          </cell>
          <cell r="D423">
            <v>487</v>
          </cell>
          <cell r="E423">
            <v>584926</v>
          </cell>
          <cell r="F423"/>
          <cell r="G423"/>
        </row>
        <row r="424">
          <cell r="A424">
            <v>412160</v>
          </cell>
          <cell r="B424">
            <v>133</v>
          </cell>
          <cell r="C424">
            <v>14026806</v>
          </cell>
          <cell r="D424">
            <v>481</v>
          </cell>
          <cell r="E424">
            <v>7612143</v>
          </cell>
          <cell r="F424"/>
          <cell r="G424"/>
        </row>
        <row r="425">
          <cell r="A425">
            <v>412220</v>
          </cell>
          <cell r="B425"/>
          <cell r="C425"/>
          <cell r="D425">
            <v>11</v>
          </cell>
          <cell r="E425"/>
          <cell r="F425"/>
          <cell r="G425"/>
        </row>
        <row r="426">
          <cell r="A426">
            <v>412300</v>
          </cell>
          <cell r="B426"/>
          <cell r="C426">
            <v>178301</v>
          </cell>
          <cell r="D426"/>
          <cell r="E426"/>
          <cell r="F426"/>
          <cell r="G426"/>
        </row>
        <row r="427">
          <cell r="A427">
            <v>412350</v>
          </cell>
          <cell r="B427">
            <v>51972</v>
          </cell>
          <cell r="C427">
            <v>1808407</v>
          </cell>
          <cell r="D427">
            <v>10430</v>
          </cell>
          <cell r="E427"/>
          <cell r="F427"/>
          <cell r="G427"/>
        </row>
        <row r="428">
          <cell r="A428">
            <v>412370</v>
          </cell>
          <cell r="B428"/>
          <cell r="C428"/>
          <cell r="D428"/>
          <cell r="E428"/>
          <cell r="F428"/>
          <cell r="G428"/>
        </row>
        <row r="429">
          <cell r="A429">
            <v>412405</v>
          </cell>
          <cell r="B429">
            <v>11074</v>
          </cell>
          <cell r="C429">
            <v>32531109</v>
          </cell>
          <cell r="D429">
            <v>3147</v>
          </cell>
          <cell r="E429">
            <v>14032473</v>
          </cell>
          <cell r="F429"/>
          <cell r="G429"/>
        </row>
        <row r="430">
          <cell r="A430">
            <v>412410</v>
          </cell>
          <cell r="B430">
            <v>1673185</v>
          </cell>
          <cell r="C430">
            <v>65660304</v>
          </cell>
          <cell r="D430">
            <v>69103</v>
          </cell>
          <cell r="E430">
            <v>33279969</v>
          </cell>
          <cell r="F430"/>
          <cell r="G430"/>
        </row>
        <row r="431">
          <cell r="A431">
            <v>412440</v>
          </cell>
          <cell r="B431">
            <v>3884</v>
          </cell>
          <cell r="C431">
            <v>1104904</v>
          </cell>
          <cell r="D431">
            <v>5566</v>
          </cell>
          <cell r="E431">
            <v>885487</v>
          </cell>
          <cell r="F431"/>
          <cell r="G431"/>
        </row>
        <row r="432">
          <cell r="A432">
            <v>412490</v>
          </cell>
          <cell r="B432">
            <v>179037</v>
          </cell>
          <cell r="C432">
            <v>17841472</v>
          </cell>
          <cell r="D432">
            <v>97670</v>
          </cell>
          <cell r="E432">
            <v>9378025</v>
          </cell>
          <cell r="F432"/>
          <cell r="G432">
            <v>0</v>
          </cell>
        </row>
        <row r="433">
          <cell r="A433">
            <v>412530</v>
          </cell>
          <cell r="B433">
            <v>9928</v>
          </cell>
          <cell r="C433"/>
          <cell r="D433">
            <v>5321</v>
          </cell>
          <cell r="E433"/>
          <cell r="F433"/>
          <cell r="G433"/>
        </row>
        <row r="434">
          <cell r="A434">
            <v>412555</v>
          </cell>
          <cell r="B434">
            <v>421</v>
          </cell>
          <cell r="C434">
            <v>4203117</v>
          </cell>
          <cell r="D434">
            <v>316</v>
          </cell>
          <cell r="E434">
            <v>1618423</v>
          </cell>
          <cell r="F434"/>
          <cell r="G434"/>
        </row>
        <row r="435">
          <cell r="A435">
            <v>412627</v>
          </cell>
          <cell r="B435">
            <v>590</v>
          </cell>
          <cell r="C435">
            <v>625967</v>
          </cell>
          <cell r="D435">
            <v>10</v>
          </cell>
          <cell r="E435">
            <v>689713</v>
          </cell>
          <cell r="F435"/>
          <cell r="G435"/>
        </row>
        <row r="436">
          <cell r="A436">
            <v>412795</v>
          </cell>
          <cell r="B436">
            <v>17529</v>
          </cell>
          <cell r="C436">
            <v>14227</v>
          </cell>
          <cell r="D436">
            <v>10072</v>
          </cell>
          <cell r="E436"/>
          <cell r="F436"/>
          <cell r="G436"/>
        </row>
        <row r="437">
          <cell r="A437">
            <v>412840</v>
          </cell>
          <cell r="B437">
            <v>15229</v>
          </cell>
          <cell r="C437">
            <v>25078047</v>
          </cell>
          <cell r="D437">
            <v>10950</v>
          </cell>
          <cell r="E437">
            <v>10500772</v>
          </cell>
          <cell r="F437"/>
          <cell r="G437"/>
        </row>
        <row r="438">
          <cell r="A438">
            <v>412870</v>
          </cell>
          <cell r="B438">
            <v>55929</v>
          </cell>
          <cell r="C438">
            <v>19238658</v>
          </cell>
          <cell r="D438">
            <v>12504</v>
          </cell>
          <cell r="E438">
            <v>11354343</v>
          </cell>
          <cell r="F438"/>
          <cell r="G438"/>
        </row>
        <row r="439">
          <cell r="A439">
            <v>420090</v>
          </cell>
          <cell r="B439">
            <v>67644</v>
          </cell>
          <cell r="C439">
            <v>3026432</v>
          </cell>
          <cell r="D439">
            <v>31978</v>
          </cell>
          <cell r="E439">
            <v>226536</v>
          </cell>
          <cell r="F439"/>
          <cell r="G439"/>
        </row>
        <row r="440">
          <cell r="A440">
            <v>420110</v>
          </cell>
          <cell r="B440">
            <v>104534</v>
          </cell>
          <cell r="C440">
            <v>9707574</v>
          </cell>
          <cell r="D440">
            <v>47774</v>
          </cell>
          <cell r="E440">
            <v>3978412</v>
          </cell>
          <cell r="F440"/>
          <cell r="G440"/>
        </row>
        <row r="441">
          <cell r="A441">
            <v>420215</v>
          </cell>
          <cell r="B441">
            <v>91252</v>
          </cell>
          <cell r="C441">
            <v>5564554</v>
          </cell>
          <cell r="D441">
            <v>30535</v>
          </cell>
          <cell r="E441">
            <v>2150180</v>
          </cell>
          <cell r="F441"/>
          <cell r="G441"/>
        </row>
        <row r="442">
          <cell r="A442">
            <v>420220</v>
          </cell>
          <cell r="B442">
            <v>2325</v>
          </cell>
          <cell r="C442">
            <v>584364</v>
          </cell>
          <cell r="D442">
            <v>9804</v>
          </cell>
          <cell r="E442"/>
          <cell r="F442"/>
          <cell r="G442"/>
        </row>
        <row r="443">
          <cell r="A443">
            <v>420290</v>
          </cell>
          <cell r="B443">
            <v>2080424</v>
          </cell>
          <cell r="C443">
            <v>104525871</v>
          </cell>
          <cell r="D443">
            <v>1196957</v>
          </cell>
          <cell r="E443">
            <v>34884180</v>
          </cell>
          <cell r="F443"/>
          <cell r="G443"/>
        </row>
        <row r="444">
          <cell r="A444">
            <v>420340</v>
          </cell>
          <cell r="B444">
            <v>2013</v>
          </cell>
          <cell r="C444">
            <v>12267061</v>
          </cell>
          <cell r="D444">
            <v>12376</v>
          </cell>
          <cell r="E444">
            <v>8296363</v>
          </cell>
          <cell r="F444"/>
          <cell r="G444"/>
        </row>
        <row r="445">
          <cell r="A445">
            <v>420395</v>
          </cell>
          <cell r="B445">
            <v>209854</v>
          </cell>
          <cell r="C445">
            <v>24898480</v>
          </cell>
          <cell r="D445">
            <v>4583</v>
          </cell>
          <cell r="E445">
            <v>11343124</v>
          </cell>
          <cell r="F445"/>
          <cell r="G445"/>
        </row>
        <row r="446">
          <cell r="A446">
            <v>420515</v>
          </cell>
          <cell r="B446">
            <v>134</v>
          </cell>
          <cell r="C446">
            <v>7870882</v>
          </cell>
          <cell r="D446">
            <v>215</v>
          </cell>
          <cell r="E446">
            <v>4573733</v>
          </cell>
          <cell r="F446"/>
          <cell r="G446"/>
        </row>
        <row r="447">
          <cell r="A447">
            <v>420530</v>
          </cell>
          <cell r="B447">
            <v>188923</v>
          </cell>
          <cell r="C447">
            <v>26935193</v>
          </cell>
          <cell r="D447">
            <v>143885</v>
          </cell>
          <cell r="E447">
            <v>13194744</v>
          </cell>
          <cell r="F447">
            <v>0</v>
          </cell>
          <cell r="G447"/>
        </row>
        <row r="448">
          <cell r="A448">
            <v>420535</v>
          </cell>
          <cell r="B448">
            <v>5851</v>
          </cell>
          <cell r="C448">
            <v>8229040</v>
          </cell>
          <cell r="D448">
            <v>2266</v>
          </cell>
          <cell r="E448">
            <v>5843907</v>
          </cell>
          <cell r="F448">
            <v>0</v>
          </cell>
          <cell r="G448"/>
        </row>
        <row r="449">
          <cell r="A449">
            <v>420675</v>
          </cell>
          <cell r="B449">
            <v>61759</v>
          </cell>
          <cell r="C449">
            <v>2725215</v>
          </cell>
          <cell r="D449">
            <v>33099</v>
          </cell>
          <cell r="E449">
            <v>1104705</v>
          </cell>
          <cell r="F449"/>
          <cell r="G449"/>
        </row>
        <row r="450">
          <cell r="A450">
            <v>420845</v>
          </cell>
          <cell r="B450">
            <v>151700</v>
          </cell>
          <cell r="C450">
            <v>13922466</v>
          </cell>
          <cell r="D450">
            <v>36854</v>
          </cell>
          <cell r="E450">
            <v>5688935</v>
          </cell>
          <cell r="F450"/>
          <cell r="G450"/>
        </row>
        <row r="451">
          <cell r="A451">
            <v>421055</v>
          </cell>
          <cell r="B451">
            <v>153867</v>
          </cell>
          <cell r="C451">
            <v>19727145</v>
          </cell>
          <cell r="D451">
            <v>42216</v>
          </cell>
          <cell r="E451">
            <v>10409168</v>
          </cell>
          <cell r="F451"/>
          <cell r="G451"/>
        </row>
        <row r="452">
          <cell r="A452">
            <v>421125</v>
          </cell>
          <cell r="B452">
            <v>2240</v>
          </cell>
          <cell r="C452">
            <v>10195099</v>
          </cell>
          <cell r="D452">
            <v>226</v>
          </cell>
          <cell r="E452">
            <v>6115107</v>
          </cell>
          <cell r="F452"/>
          <cell r="G452"/>
        </row>
        <row r="453">
          <cell r="A453">
            <v>421150</v>
          </cell>
          <cell r="B453">
            <v>348821</v>
          </cell>
          <cell r="C453">
            <v>36174969</v>
          </cell>
          <cell r="D453">
            <v>159082</v>
          </cell>
          <cell r="E453">
            <v>16667019</v>
          </cell>
          <cell r="F453"/>
          <cell r="G453"/>
        </row>
        <row r="454">
          <cell r="A454">
            <v>421160</v>
          </cell>
          <cell r="B454">
            <v>217388</v>
          </cell>
          <cell r="C454">
            <v>13389502</v>
          </cell>
          <cell r="D454">
            <v>73703</v>
          </cell>
          <cell r="E454">
            <v>4932507</v>
          </cell>
          <cell r="F454"/>
          <cell r="G454"/>
        </row>
        <row r="455">
          <cell r="A455">
            <v>421200</v>
          </cell>
          <cell r="B455">
            <v>110641</v>
          </cell>
          <cell r="C455">
            <v>16024869</v>
          </cell>
          <cell r="D455">
            <v>49907</v>
          </cell>
          <cell r="E455">
            <v>8497951</v>
          </cell>
          <cell r="F455"/>
          <cell r="G455">
            <v>0</v>
          </cell>
        </row>
        <row r="456">
          <cell r="A456">
            <v>421320</v>
          </cell>
          <cell r="B456">
            <v>458706</v>
          </cell>
          <cell r="C456">
            <v>66022612</v>
          </cell>
          <cell r="D456">
            <v>153572</v>
          </cell>
          <cell r="E456">
            <v>28462931</v>
          </cell>
          <cell r="F456"/>
          <cell r="G456"/>
        </row>
        <row r="457">
          <cell r="A457">
            <v>421380</v>
          </cell>
          <cell r="B457">
            <v>9557</v>
          </cell>
          <cell r="C457">
            <v>12888120</v>
          </cell>
          <cell r="D457">
            <v>6649</v>
          </cell>
          <cell r="E457">
            <v>7787068</v>
          </cell>
          <cell r="F457"/>
          <cell r="G457"/>
        </row>
        <row r="458">
          <cell r="A458">
            <v>421569</v>
          </cell>
          <cell r="B458">
            <v>50815</v>
          </cell>
          <cell r="C458">
            <v>15254984</v>
          </cell>
          <cell r="D458">
            <v>27733</v>
          </cell>
          <cell r="E458">
            <v>6748033</v>
          </cell>
          <cell r="F458"/>
          <cell r="G458"/>
        </row>
        <row r="459">
          <cell r="A459">
            <v>421660</v>
          </cell>
          <cell r="B459">
            <v>2759995</v>
          </cell>
          <cell r="C459">
            <v>165569766</v>
          </cell>
          <cell r="D459">
            <v>1114553</v>
          </cell>
          <cell r="E459">
            <v>76434945</v>
          </cell>
          <cell r="F459"/>
          <cell r="G459"/>
        </row>
        <row r="460">
          <cell r="A460">
            <v>421775</v>
          </cell>
          <cell r="B460">
            <v>117831</v>
          </cell>
          <cell r="C460">
            <v>16816124</v>
          </cell>
          <cell r="D460">
            <v>510</v>
          </cell>
          <cell r="E460">
            <v>11653007</v>
          </cell>
          <cell r="F460"/>
          <cell r="G460"/>
        </row>
        <row r="461">
          <cell r="A461">
            <v>421950</v>
          </cell>
          <cell r="B461">
            <v>1033268</v>
          </cell>
          <cell r="C461">
            <v>75337933</v>
          </cell>
          <cell r="D461">
            <v>532844</v>
          </cell>
          <cell r="E461">
            <v>25139035</v>
          </cell>
          <cell r="F461"/>
          <cell r="G461">
            <v>0</v>
          </cell>
        </row>
        <row r="462">
          <cell r="A462">
            <v>430030</v>
          </cell>
          <cell r="B462">
            <v>255</v>
          </cell>
          <cell r="C462">
            <v>57832</v>
          </cell>
          <cell r="D462">
            <v>106</v>
          </cell>
          <cell r="E462">
            <v>67211</v>
          </cell>
          <cell r="F462"/>
          <cell r="G462"/>
        </row>
        <row r="463">
          <cell r="A463">
            <v>430045</v>
          </cell>
          <cell r="B463">
            <v>7163</v>
          </cell>
          <cell r="C463">
            <v>117</v>
          </cell>
          <cell r="D463">
            <v>1716</v>
          </cell>
          <cell r="E463">
            <v>87531</v>
          </cell>
          <cell r="F463"/>
          <cell r="G463"/>
        </row>
        <row r="464">
          <cell r="A464">
            <v>430057</v>
          </cell>
          <cell r="B464">
            <v>39665</v>
          </cell>
          <cell r="C464">
            <v>1402473</v>
          </cell>
          <cell r="D464">
            <v>16501</v>
          </cell>
          <cell r="E464">
            <v>807066</v>
          </cell>
          <cell r="F464"/>
          <cell r="G464"/>
        </row>
        <row r="465">
          <cell r="A465">
            <v>430110</v>
          </cell>
          <cell r="B465"/>
          <cell r="C465">
            <v>24402594</v>
          </cell>
          <cell r="D465"/>
          <cell r="E465">
            <v>16283272</v>
          </cell>
          <cell r="F465"/>
          <cell r="G465"/>
        </row>
        <row r="466">
          <cell r="A466">
            <v>430195</v>
          </cell>
          <cell r="B466">
            <v>10242</v>
          </cell>
          <cell r="C466">
            <v>2518096</v>
          </cell>
          <cell r="D466">
            <v>1646</v>
          </cell>
          <cell r="E466">
            <v>2412704</v>
          </cell>
          <cell r="F466"/>
          <cell r="G466"/>
        </row>
        <row r="467">
          <cell r="A467">
            <v>430222</v>
          </cell>
          <cell r="B467">
            <v>5458</v>
          </cell>
          <cell r="C467">
            <v>1152755</v>
          </cell>
          <cell r="D467">
            <v>409</v>
          </cell>
          <cell r="E467">
            <v>724173</v>
          </cell>
          <cell r="F467"/>
          <cell r="G467"/>
        </row>
        <row r="468">
          <cell r="A468">
            <v>430223</v>
          </cell>
          <cell r="B468">
            <v>558116</v>
          </cell>
          <cell r="C468">
            <v>16028517</v>
          </cell>
          <cell r="D468">
            <v>46</v>
          </cell>
          <cell r="E468">
            <v>5277553</v>
          </cell>
          <cell r="F468"/>
          <cell r="G468"/>
        </row>
        <row r="469">
          <cell r="A469">
            <v>430260</v>
          </cell>
          <cell r="B469"/>
          <cell r="C469"/>
          <cell r="D469"/>
          <cell r="E469"/>
          <cell r="F469"/>
          <cell r="G469"/>
        </row>
        <row r="470">
          <cell r="A470">
            <v>430360</v>
          </cell>
          <cell r="B470">
            <v>8388</v>
          </cell>
          <cell r="C470">
            <v>9344365</v>
          </cell>
          <cell r="D470">
            <v>157</v>
          </cell>
          <cell r="E470">
            <v>9312241</v>
          </cell>
          <cell r="F470"/>
          <cell r="G470"/>
        </row>
        <row r="471">
          <cell r="A471">
            <v>430400</v>
          </cell>
          <cell r="B471">
            <v>649</v>
          </cell>
          <cell r="C471">
            <v>4938612</v>
          </cell>
          <cell r="D471">
            <v>101</v>
          </cell>
          <cell r="E471"/>
          <cell r="F471"/>
          <cell r="G471"/>
        </row>
        <row r="472">
          <cell r="A472">
            <v>430430</v>
          </cell>
          <cell r="B472">
            <v>1897</v>
          </cell>
          <cell r="C472">
            <v>3501626</v>
          </cell>
          <cell r="D472">
            <v>571</v>
          </cell>
          <cell r="E472">
            <v>594662</v>
          </cell>
          <cell r="F472"/>
          <cell r="G472"/>
        </row>
        <row r="473">
          <cell r="A473">
            <v>430485</v>
          </cell>
          <cell r="B473">
            <v>230</v>
          </cell>
          <cell r="C473">
            <v>113282</v>
          </cell>
          <cell r="D473">
            <v>1</v>
          </cell>
          <cell r="E473">
            <v>60276</v>
          </cell>
          <cell r="F473"/>
          <cell r="G473"/>
        </row>
        <row r="474">
          <cell r="A474">
            <v>430595</v>
          </cell>
          <cell r="B474"/>
          <cell r="C474"/>
          <cell r="D474"/>
          <cell r="E474"/>
          <cell r="F474"/>
          <cell r="G474"/>
        </row>
        <row r="475">
          <cell r="A475">
            <v>430670</v>
          </cell>
          <cell r="B475">
            <v>10270</v>
          </cell>
          <cell r="C475">
            <v>1276216</v>
          </cell>
          <cell r="D475">
            <v>1121</v>
          </cell>
          <cell r="E475">
            <v>382952</v>
          </cell>
          <cell r="F475"/>
          <cell r="G475"/>
        </row>
        <row r="476">
          <cell r="A476">
            <v>430730</v>
          </cell>
          <cell r="B476">
            <v>58280</v>
          </cell>
          <cell r="C476">
            <v>7731557</v>
          </cell>
          <cell r="D476">
            <v>40345</v>
          </cell>
          <cell r="E476">
            <v>4072533</v>
          </cell>
          <cell r="F476">
            <v>0</v>
          </cell>
          <cell r="G476"/>
        </row>
        <row r="477">
          <cell r="A477">
            <v>430781</v>
          </cell>
          <cell r="B477">
            <v>40312</v>
          </cell>
          <cell r="C477">
            <v>16269060</v>
          </cell>
          <cell r="D477">
            <v>10355</v>
          </cell>
          <cell r="E477">
            <v>10101612</v>
          </cell>
          <cell r="F477">
            <v>0</v>
          </cell>
          <cell r="G477"/>
        </row>
        <row r="478">
          <cell r="A478">
            <v>430800</v>
          </cell>
          <cell r="B478">
            <v>483</v>
          </cell>
          <cell r="C478">
            <v>204915</v>
          </cell>
          <cell r="D478">
            <v>2416</v>
          </cell>
          <cell r="E478">
            <v>252671</v>
          </cell>
          <cell r="F478"/>
          <cell r="G478"/>
        </row>
        <row r="479">
          <cell r="A479">
            <v>430830</v>
          </cell>
          <cell r="B479">
            <v>23335</v>
          </cell>
          <cell r="C479">
            <v>5716536</v>
          </cell>
          <cell r="D479">
            <v>13732</v>
          </cell>
          <cell r="E479">
            <v>5263022</v>
          </cell>
          <cell r="F479"/>
          <cell r="G479"/>
        </row>
        <row r="480">
          <cell r="A480">
            <v>430865</v>
          </cell>
          <cell r="B480">
            <v>49100</v>
          </cell>
          <cell r="C480">
            <v>10181123</v>
          </cell>
          <cell r="D480"/>
          <cell r="E480">
            <v>6038587</v>
          </cell>
          <cell r="F480"/>
          <cell r="G480"/>
        </row>
        <row r="481">
          <cell r="A481">
            <v>431140</v>
          </cell>
          <cell r="B481">
            <v>338691</v>
          </cell>
          <cell r="C481">
            <v>219114810</v>
          </cell>
          <cell r="D481">
            <v>303828</v>
          </cell>
          <cell r="E481">
            <v>134231727</v>
          </cell>
          <cell r="F481"/>
          <cell r="G481"/>
        </row>
        <row r="482">
          <cell r="A482">
            <v>431200</v>
          </cell>
          <cell r="B482">
            <v>121</v>
          </cell>
          <cell r="C482">
            <v>4297158</v>
          </cell>
          <cell r="D482"/>
          <cell r="E482">
            <v>1958605</v>
          </cell>
          <cell r="F482"/>
          <cell r="G482"/>
        </row>
        <row r="483">
          <cell r="A483">
            <v>431210</v>
          </cell>
          <cell r="B483">
            <v>210</v>
          </cell>
          <cell r="C483">
            <v>5188604</v>
          </cell>
          <cell r="D483">
            <v>335</v>
          </cell>
          <cell r="E483">
            <v>3404692</v>
          </cell>
          <cell r="F483"/>
          <cell r="G483"/>
        </row>
        <row r="484">
          <cell r="A484">
            <v>431213</v>
          </cell>
          <cell r="B484">
            <v>6016</v>
          </cell>
          <cell r="C484">
            <v>84038</v>
          </cell>
          <cell r="D484">
            <v>5260</v>
          </cell>
          <cell r="E484">
            <v>28183</v>
          </cell>
          <cell r="F484"/>
          <cell r="G484"/>
        </row>
        <row r="485">
          <cell r="A485">
            <v>431342</v>
          </cell>
          <cell r="B485">
            <v>84805</v>
          </cell>
          <cell r="C485">
            <v>114325</v>
          </cell>
          <cell r="D485">
            <v>33565</v>
          </cell>
          <cell r="E485">
            <v>27525</v>
          </cell>
          <cell r="F485"/>
          <cell r="G485"/>
        </row>
        <row r="486">
          <cell r="A486">
            <v>431390</v>
          </cell>
          <cell r="B486">
            <v>1142</v>
          </cell>
          <cell r="C486">
            <v>82969</v>
          </cell>
          <cell r="D486">
            <v>2396</v>
          </cell>
          <cell r="E486"/>
          <cell r="F486"/>
          <cell r="G486"/>
        </row>
        <row r="487">
          <cell r="A487">
            <v>431500</v>
          </cell>
          <cell r="B487">
            <v>510</v>
          </cell>
          <cell r="C487">
            <v>3107</v>
          </cell>
          <cell r="D487">
            <v>118</v>
          </cell>
          <cell r="E487">
            <v>60448</v>
          </cell>
          <cell r="F487"/>
          <cell r="G487"/>
        </row>
        <row r="488">
          <cell r="A488">
            <v>431535</v>
          </cell>
          <cell r="B488">
            <v>63218</v>
          </cell>
          <cell r="C488">
            <v>3143648</v>
          </cell>
          <cell r="D488">
            <v>31356</v>
          </cell>
          <cell r="E488">
            <v>3645239</v>
          </cell>
          <cell r="F488"/>
          <cell r="G488"/>
        </row>
        <row r="489">
          <cell r="A489">
            <v>431610</v>
          </cell>
          <cell r="B489">
            <v>1244</v>
          </cell>
          <cell r="C489">
            <v>12279376</v>
          </cell>
          <cell r="D489">
            <v>649</v>
          </cell>
          <cell r="E489">
            <v>9027250</v>
          </cell>
          <cell r="F489"/>
          <cell r="G489"/>
        </row>
        <row r="490">
          <cell r="A490">
            <v>431690</v>
          </cell>
          <cell r="B490">
            <v>147</v>
          </cell>
          <cell r="C490">
            <v>119633</v>
          </cell>
          <cell r="D490">
            <v>735</v>
          </cell>
          <cell r="E490">
            <v>80939</v>
          </cell>
          <cell r="F490"/>
          <cell r="G490"/>
        </row>
        <row r="491">
          <cell r="A491">
            <v>431830</v>
          </cell>
          <cell r="B491">
            <v>791538</v>
          </cell>
          <cell r="C491">
            <v>18847359</v>
          </cell>
          <cell r="D491">
            <v>537577</v>
          </cell>
          <cell r="E491">
            <v>4596398</v>
          </cell>
          <cell r="F491"/>
          <cell r="G491"/>
        </row>
        <row r="492">
          <cell r="A492">
            <v>431840</v>
          </cell>
          <cell r="B492">
            <v>81541</v>
          </cell>
          <cell r="C492">
            <v>34604189</v>
          </cell>
          <cell r="D492">
            <v>75029</v>
          </cell>
          <cell r="E492">
            <v>25393063</v>
          </cell>
          <cell r="F492">
            <v>0</v>
          </cell>
          <cell r="G492"/>
        </row>
        <row r="493">
          <cell r="A493">
            <v>431849</v>
          </cell>
          <cell r="B493">
            <v>132</v>
          </cell>
          <cell r="C493">
            <v>9411</v>
          </cell>
          <cell r="D493">
            <v>124</v>
          </cell>
          <cell r="E493">
            <v>7442</v>
          </cell>
          <cell r="F493"/>
          <cell r="G493"/>
        </row>
        <row r="494">
          <cell r="A494">
            <v>431880</v>
          </cell>
          <cell r="B494">
            <v>79352</v>
          </cell>
          <cell r="C494">
            <v>83544241</v>
          </cell>
          <cell r="D494">
            <v>23737</v>
          </cell>
          <cell r="E494">
            <v>49005135</v>
          </cell>
          <cell r="F494"/>
          <cell r="G494"/>
        </row>
        <row r="495">
          <cell r="A495">
            <v>432110</v>
          </cell>
          <cell r="B495">
            <v>7803</v>
          </cell>
          <cell r="C495">
            <v>8675205</v>
          </cell>
          <cell r="D495">
            <v>182</v>
          </cell>
          <cell r="E495">
            <v>6964356</v>
          </cell>
          <cell r="F495"/>
          <cell r="G495"/>
        </row>
        <row r="496">
          <cell r="A496">
            <v>432120</v>
          </cell>
          <cell r="B496"/>
          <cell r="C496"/>
          <cell r="D496">
            <v>108</v>
          </cell>
          <cell r="E496">
            <v>22093</v>
          </cell>
          <cell r="F496"/>
          <cell r="G496"/>
        </row>
        <row r="497">
          <cell r="A497">
            <v>432140</v>
          </cell>
          <cell r="B497">
            <v>1018</v>
          </cell>
          <cell r="C497">
            <v>45275180</v>
          </cell>
          <cell r="D497">
            <v>27029</v>
          </cell>
          <cell r="E497">
            <v>31074153</v>
          </cell>
          <cell r="F497"/>
          <cell r="G497"/>
        </row>
        <row r="498">
          <cell r="A498">
            <v>432185</v>
          </cell>
          <cell r="B498">
            <v>63</v>
          </cell>
          <cell r="C498">
            <v>739319</v>
          </cell>
          <cell r="D498">
            <v>220</v>
          </cell>
          <cell r="E498"/>
          <cell r="F498"/>
          <cell r="G498"/>
        </row>
        <row r="499">
          <cell r="A499">
            <v>432237</v>
          </cell>
          <cell r="B499"/>
          <cell r="C499"/>
          <cell r="D499"/>
          <cell r="E499"/>
          <cell r="F499"/>
          <cell r="G499"/>
        </row>
        <row r="500">
          <cell r="A500">
            <v>432252</v>
          </cell>
          <cell r="B500">
            <v>3</v>
          </cell>
          <cell r="C500">
            <v>23775</v>
          </cell>
          <cell r="D500">
            <v>6041</v>
          </cell>
          <cell r="E500">
            <v>35173</v>
          </cell>
          <cell r="F500"/>
          <cell r="G500"/>
        </row>
        <row r="501">
          <cell r="A501">
            <v>432260</v>
          </cell>
          <cell r="B501">
            <v>420</v>
          </cell>
          <cell r="C501">
            <v>7853016</v>
          </cell>
          <cell r="D501"/>
          <cell r="E501">
            <v>3556079</v>
          </cell>
          <cell r="F501"/>
          <cell r="G501"/>
        </row>
        <row r="502">
          <cell r="A502">
            <v>432280</v>
          </cell>
          <cell r="B502">
            <v>376905</v>
          </cell>
          <cell r="C502">
            <v>54388829</v>
          </cell>
          <cell r="D502">
            <v>330210</v>
          </cell>
          <cell r="E502">
            <v>35035654</v>
          </cell>
          <cell r="F502"/>
          <cell r="G502"/>
        </row>
        <row r="503">
          <cell r="A503">
            <v>432300</v>
          </cell>
          <cell r="B503">
            <v>2257104</v>
          </cell>
          <cell r="C503">
            <v>217918401</v>
          </cell>
          <cell r="D503">
            <v>893269</v>
          </cell>
          <cell r="E503">
            <v>130972890</v>
          </cell>
          <cell r="F503"/>
          <cell r="G503"/>
        </row>
        <row r="504">
          <cell r="A504">
            <v>432360</v>
          </cell>
          <cell r="B504"/>
          <cell r="C504">
            <v>1576006</v>
          </cell>
          <cell r="D504"/>
          <cell r="E504">
            <v>710785</v>
          </cell>
          <cell r="F504"/>
          <cell r="G504"/>
        </row>
        <row r="505">
          <cell r="A505">
            <v>500085</v>
          </cell>
          <cell r="B505">
            <v>111783</v>
          </cell>
          <cell r="C505">
            <v>17710933</v>
          </cell>
          <cell r="D505">
            <v>61989</v>
          </cell>
          <cell r="E505">
            <v>6634691</v>
          </cell>
          <cell r="F505"/>
          <cell r="G505"/>
        </row>
        <row r="506">
          <cell r="A506">
            <v>500315</v>
          </cell>
          <cell r="B506"/>
          <cell r="C506"/>
          <cell r="D506">
            <v>2200</v>
          </cell>
          <cell r="E506">
            <v>263241</v>
          </cell>
          <cell r="F506"/>
          <cell r="G506"/>
        </row>
        <row r="507">
          <cell r="A507">
            <v>500620</v>
          </cell>
          <cell r="B507">
            <v>232023</v>
          </cell>
          <cell r="C507">
            <v>168428928</v>
          </cell>
          <cell r="D507">
            <v>17680</v>
          </cell>
          <cell r="E507">
            <v>77993415</v>
          </cell>
          <cell r="F507"/>
          <cell r="G507"/>
        </row>
        <row r="508">
          <cell r="A508">
            <v>510050</v>
          </cell>
          <cell r="B508">
            <v>6566</v>
          </cell>
          <cell r="C508">
            <v>838354</v>
          </cell>
          <cell r="D508">
            <v>1338</v>
          </cell>
          <cell r="E508">
            <v>1025170</v>
          </cell>
          <cell r="F508"/>
          <cell r="G508"/>
        </row>
        <row r="509">
          <cell r="A509">
            <v>510590</v>
          </cell>
          <cell r="B509">
            <v>144690</v>
          </cell>
          <cell r="C509"/>
          <cell r="D509">
            <v>79469</v>
          </cell>
          <cell r="E509"/>
          <cell r="F509"/>
          <cell r="G509"/>
        </row>
        <row r="510">
          <cell r="A510">
            <v>510624</v>
          </cell>
          <cell r="B510">
            <v>8756</v>
          </cell>
          <cell r="C510"/>
          <cell r="D510">
            <v>4652</v>
          </cell>
          <cell r="E510"/>
          <cell r="F510"/>
          <cell r="G510"/>
        </row>
        <row r="511">
          <cell r="A511">
            <v>510627</v>
          </cell>
          <cell r="B511">
            <v>56769</v>
          </cell>
          <cell r="C511">
            <v>3406674</v>
          </cell>
          <cell r="D511">
            <v>31076</v>
          </cell>
          <cell r="E511">
            <v>1069119</v>
          </cell>
          <cell r="F511"/>
          <cell r="G511"/>
        </row>
        <row r="512">
          <cell r="A512">
            <v>510685</v>
          </cell>
          <cell r="B512">
            <v>30407</v>
          </cell>
          <cell r="C512">
            <v>1405936</v>
          </cell>
          <cell r="D512">
            <v>17342</v>
          </cell>
          <cell r="E512">
            <v>420468</v>
          </cell>
          <cell r="F512"/>
          <cell r="G512"/>
        </row>
        <row r="513">
          <cell r="A513">
            <v>521020</v>
          </cell>
          <cell r="B513">
            <v>114468</v>
          </cell>
          <cell r="C513">
            <v>20805351</v>
          </cell>
          <cell r="D513">
            <v>116988</v>
          </cell>
          <cell r="E513">
            <v>7347024</v>
          </cell>
          <cell r="F513"/>
          <cell r="G513"/>
        </row>
        <row r="514">
          <cell r="A514">
            <v>521370</v>
          </cell>
          <cell r="B514">
            <v>31</v>
          </cell>
          <cell r="C514">
            <v>2114</v>
          </cell>
          <cell r="D514"/>
          <cell r="E514">
            <v>543</v>
          </cell>
          <cell r="F514"/>
          <cell r="G514"/>
        </row>
        <row r="515">
          <cell r="A515">
            <v>521975</v>
          </cell>
          <cell r="B515">
            <v>683870</v>
          </cell>
          <cell r="C515">
            <v>33262104</v>
          </cell>
          <cell r="D515">
            <v>55586</v>
          </cell>
          <cell r="E515">
            <v>10648890</v>
          </cell>
          <cell r="F515"/>
          <cell r="G515"/>
        </row>
        <row r="516">
          <cell r="A516">
            <v>110070</v>
          </cell>
          <cell r="B516">
            <v>152</v>
          </cell>
          <cell r="C516">
            <v>70494</v>
          </cell>
          <cell r="D516">
            <v>672</v>
          </cell>
          <cell r="E516">
            <v>136724</v>
          </cell>
          <cell r="F516"/>
          <cell r="G516"/>
        </row>
        <row r="517">
          <cell r="A517">
            <v>110146</v>
          </cell>
          <cell r="B517">
            <v>5340</v>
          </cell>
          <cell r="C517">
            <v>47760</v>
          </cell>
          <cell r="D517">
            <v>2761</v>
          </cell>
          <cell r="E517"/>
          <cell r="F517"/>
          <cell r="G517"/>
        </row>
        <row r="518">
          <cell r="A518">
            <v>170210</v>
          </cell>
          <cell r="B518">
            <v>475691</v>
          </cell>
          <cell r="C518">
            <v>64683794</v>
          </cell>
          <cell r="D518">
            <v>302772</v>
          </cell>
          <cell r="E518">
            <v>28646835</v>
          </cell>
          <cell r="F518"/>
          <cell r="G518"/>
        </row>
        <row r="519">
          <cell r="A519">
            <v>290490</v>
          </cell>
          <cell r="B519"/>
          <cell r="C519">
            <v>9103085</v>
          </cell>
          <cell r="D519"/>
          <cell r="E519">
            <v>49713262</v>
          </cell>
          <cell r="F519"/>
          <cell r="G519"/>
        </row>
        <row r="520">
          <cell r="A520">
            <v>290840</v>
          </cell>
          <cell r="B520"/>
          <cell r="C520">
            <v>2777149</v>
          </cell>
          <cell r="D520"/>
          <cell r="E520">
            <v>16031507</v>
          </cell>
          <cell r="F520"/>
          <cell r="G520"/>
        </row>
        <row r="521">
          <cell r="A521">
            <v>291460</v>
          </cell>
          <cell r="B521">
            <v>40346</v>
          </cell>
          <cell r="C521">
            <v>38480637</v>
          </cell>
          <cell r="D521">
            <v>6070</v>
          </cell>
          <cell r="E521">
            <v>26331452</v>
          </cell>
          <cell r="F521"/>
          <cell r="G521"/>
        </row>
        <row r="522">
          <cell r="A522">
            <v>310180</v>
          </cell>
          <cell r="B522"/>
          <cell r="C522"/>
          <cell r="D522">
            <v>445</v>
          </cell>
          <cell r="E522"/>
          <cell r="F522"/>
          <cell r="G522"/>
        </row>
        <row r="523">
          <cell r="A523">
            <v>310200</v>
          </cell>
          <cell r="B523"/>
          <cell r="C523"/>
          <cell r="D523">
            <v>5418</v>
          </cell>
          <cell r="E523"/>
          <cell r="F523"/>
          <cell r="G523"/>
        </row>
        <row r="524">
          <cell r="A524">
            <v>310230</v>
          </cell>
          <cell r="B524"/>
          <cell r="C524"/>
          <cell r="D524">
            <v>1017</v>
          </cell>
          <cell r="E524"/>
          <cell r="F524"/>
          <cell r="G524"/>
        </row>
        <row r="525">
          <cell r="A525">
            <v>310370</v>
          </cell>
          <cell r="B525"/>
          <cell r="C525"/>
          <cell r="D525">
            <v>18192</v>
          </cell>
          <cell r="E525"/>
          <cell r="F525"/>
          <cell r="G525"/>
        </row>
        <row r="526">
          <cell r="A526">
            <v>310380</v>
          </cell>
          <cell r="B526"/>
          <cell r="C526"/>
          <cell r="D526"/>
          <cell r="E526"/>
          <cell r="F526"/>
          <cell r="G526"/>
        </row>
        <row r="527">
          <cell r="A527">
            <v>310600</v>
          </cell>
          <cell r="B527">
            <v>18717</v>
          </cell>
          <cell r="C527"/>
          <cell r="D527">
            <v>44368</v>
          </cell>
          <cell r="E527"/>
          <cell r="F527"/>
          <cell r="G527"/>
        </row>
        <row r="528">
          <cell r="A528">
            <v>310630</v>
          </cell>
          <cell r="B528">
            <v>6190</v>
          </cell>
          <cell r="C528"/>
          <cell r="D528">
            <v>3870</v>
          </cell>
          <cell r="E528"/>
          <cell r="F528"/>
          <cell r="G528"/>
        </row>
        <row r="529">
          <cell r="A529">
            <v>310665</v>
          </cell>
          <cell r="B529"/>
          <cell r="C529"/>
          <cell r="D529"/>
          <cell r="E529"/>
          <cell r="F529"/>
          <cell r="G529"/>
        </row>
        <row r="530">
          <cell r="A530">
            <v>310750</v>
          </cell>
          <cell r="B530"/>
          <cell r="C530"/>
          <cell r="D530">
            <v>8494</v>
          </cell>
          <cell r="E530"/>
          <cell r="F530"/>
          <cell r="G530"/>
        </row>
        <row r="531">
          <cell r="A531">
            <v>310850</v>
          </cell>
          <cell r="B531"/>
          <cell r="C531"/>
          <cell r="D531">
            <v>1780</v>
          </cell>
          <cell r="E531"/>
          <cell r="F531"/>
          <cell r="G531"/>
        </row>
        <row r="532">
          <cell r="A532">
            <v>310890</v>
          </cell>
          <cell r="B532"/>
          <cell r="C532"/>
          <cell r="D532">
            <v>1386</v>
          </cell>
          <cell r="E532"/>
          <cell r="F532"/>
          <cell r="G532"/>
        </row>
        <row r="533">
          <cell r="A533">
            <v>310960</v>
          </cell>
          <cell r="B533"/>
          <cell r="C533"/>
          <cell r="D533"/>
          <cell r="E533"/>
          <cell r="F533"/>
          <cell r="G533"/>
        </row>
        <row r="534">
          <cell r="A534">
            <v>311050</v>
          </cell>
          <cell r="B534">
            <v>8660</v>
          </cell>
          <cell r="C534"/>
          <cell r="D534">
            <v>40060</v>
          </cell>
          <cell r="E534"/>
          <cell r="F534"/>
          <cell r="G534"/>
        </row>
        <row r="535">
          <cell r="A535">
            <v>311090</v>
          </cell>
          <cell r="B535"/>
          <cell r="C535"/>
          <cell r="D535"/>
          <cell r="E535"/>
          <cell r="F535"/>
          <cell r="G535"/>
        </row>
        <row r="536">
          <cell r="A536">
            <v>311160</v>
          </cell>
          <cell r="B536">
            <v>1400</v>
          </cell>
          <cell r="C536"/>
          <cell r="D536">
            <v>1870</v>
          </cell>
          <cell r="E536"/>
          <cell r="F536"/>
          <cell r="G536"/>
        </row>
        <row r="537">
          <cell r="A537">
            <v>311205</v>
          </cell>
          <cell r="B537"/>
          <cell r="C537"/>
          <cell r="D537">
            <v>13382</v>
          </cell>
          <cell r="E537"/>
          <cell r="F537"/>
          <cell r="G537"/>
        </row>
        <row r="538">
          <cell r="A538">
            <v>311260</v>
          </cell>
          <cell r="B538"/>
          <cell r="C538"/>
          <cell r="D538">
            <v>550</v>
          </cell>
          <cell r="E538"/>
          <cell r="F538"/>
          <cell r="G538"/>
        </row>
        <row r="539">
          <cell r="A539">
            <v>311300</v>
          </cell>
          <cell r="B539"/>
          <cell r="C539"/>
          <cell r="D539">
            <v>29575</v>
          </cell>
          <cell r="E539"/>
          <cell r="F539"/>
          <cell r="G539"/>
        </row>
        <row r="540">
          <cell r="A540">
            <v>311370</v>
          </cell>
          <cell r="B540">
            <v>10906</v>
          </cell>
          <cell r="C540"/>
          <cell r="D540">
            <v>30</v>
          </cell>
          <cell r="E540"/>
          <cell r="F540"/>
          <cell r="G540"/>
        </row>
        <row r="541">
          <cell r="A541">
            <v>311400</v>
          </cell>
          <cell r="B541">
            <v>320</v>
          </cell>
          <cell r="C541"/>
          <cell r="D541"/>
          <cell r="E541"/>
          <cell r="F541"/>
          <cell r="G541"/>
        </row>
        <row r="542">
          <cell r="A542">
            <v>311420</v>
          </cell>
          <cell r="B542">
            <v>456</v>
          </cell>
          <cell r="C542"/>
          <cell r="D542">
            <v>23104</v>
          </cell>
          <cell r="E542"/>
          <cell r="F542"/>
          <cell r="G542"/>
        </row>
        <row r="543">
          <cell r="A543">
            <v>311430</v>
          </cell>
          <cell r="B543"/>
          <cell r="C543"/>
          <cell r="D543">
            <v>128499</v>
          </cell>
          <cell r="E543"/>
          <cell r="F543"/>
          <cell r="G543"/>
        </row>
        <row r="544">
          <cell r="A544">
            <v>311460</v>
          </cell>
          <cell r="B544"/>
          <cell r="C544"/>
          <cell r="D544">
            <v>328</v>
          </cell>
          <cell r="E544"/>
          <cell r="F544"/>
          <cell r="G544"/>
        </row>
        <row r="545">
          <cell r="A545">
            <v>311520</v>
          </cell>
          <cell r="B545"/>
          <cell r="C545"/>
          <cell r="D545"/>
          <cell r="E545"/>
          <cell r="F545"/>
          <cell r="G545"/>
        </row>
        <row r="546">
          <cell r="A546">
            <v>311590</v>
          </cell>
          <cell r="B546"/>
          <cell r="C546"/>
          <cell r="D546">
            <v>1197</v>
          </cell>
          <cell r="E546"/>
          <cell r="F546"/>
          <cell r="G546"/>
        </row>
        <row r="547">
          <cell r="A547">
            <v>311900</v>
          </cell>
          <cell r="B547"/>
          <cell r="C547"/>
          <cell r="D547"/>
          <cell r="E547"/>
          <cell r="F547"/>
          <cell r="G547"/>
        </row>
        <row r="548">
          <cell r="A548">
            <v>312015</v>
          </cell>
          <cell r="B548"/>
          <cell r="C548"/>
          <cell r="D548">
            <v>30</v>
          </cell>
          <cell r="E548"/>
          <cell r="F548"/>
          <cell r="G548"/>
        </row>
        <row r="549">
          <cell r="A549">
            <v>312250</v>
          </cell>
          <cell r="B549">
            <v>239</v>
          </cell>
          <cell r="C549"/>
          <cell r="D549">
            <v>8873</v>
          </cell>
          <cell r="E549"/>
          <cell r="F549"/>
          <cell r="G549"/>
        </row>
        <row r="550">
          <cell r="A550">
            <v>312270</v>
          </cell>
          <cell r="B550"/>
          <cell r="C550"/>
          <cell r="D550">
            <v>1543</v>
          </cell>
          <cell r="E550"/>
          <cell r="F550"/>
          <cell r="G550"/>
        </row>
        <row r="551">
          <cell r="A551">
            <v>312370</v>
          </cell>
          <cell r="B551"/>
          <cell r="C551"/>
          <cell r="D551">
            <v>1981</v>
          </cell>
          <cell r="E551"/>
          <cell r="F551"/>
          <cell r="G551"/>
        </row>
        <row r="552">
          <cell r="A552">
            <v>312560</v>
          </cell>
          <cell r="B552"/>
          <cell r="C552"/>
          <cell r="D552"/>
          <cell r="E552"/>
          <cell r="F552"/>
          <cell r="G552"/>
        </row>
        <row r="553">
          <cell r="A553">
            <v>312600</v>
          </cell>
          <cell r="B553"/>
          <cell r="C553"/>
          <cell r="D553">
            <v>3698</v>
          </cell>
          <cell r="E553"/>
          <cell r="F553"/>
          <cell r="G553"/>
        </row>
        <row r="554">
          <cell r="A554">
            <v>312640</v>
          </cell>
          <cell r="B554">
            <v>1025</v>
          </cell>
          <cell r="C554"/>
          <cell r="D554">
            <v>60</v>
          </cell>
          <cell r="E554"/>
          <cell r="F554"/>
          <cell r="G554"/>
        </row>
        <row r="555">
          <cell r="A555">
            <v>312650</v>
          </cell>
          <cell r="B555">
            <v>15780</v>
          </cell>
          <cell r="C555"/>
          <cell r="D555">
            <v>14598</v>
          </cell>
          <cell r="E555"/>
          <cell r="F555"/>
          <cell r="G555"/>
        </row>
        <row r="556">
          <cell r="A556">
            <v>312737</v>
          </cell>
          <cell r="B556"/>
          <cell r="C556"/>
          <cell r="D556"/>
          <cell r="E556"/>
          <cell r="F556"/>
          <cell r="G556"/>
        </row>
        <row r="557">
          <cell r="A557">
            <v>312760</v>
          </cell>
          <cell r="B557"/>
          <cell r="C557"/>
          <cell r="D557">
            <v>380</v>
          </cell>
          <cell r="E557"/>
          <cell r="F557"/>
          <cell r="G557"/>
        </row>
        <row r="558">
          <cell r="A558">
            <v>312790</v>
          </cell>
          <cell r="B558">
            <v>68</v>
          </cell>
          <cell r="C558"/>
          <cell r="D558">
            <v>8060</v>
          </cell>
          <cell r="E558"/>
          <cell r="F558"/>
          <cell r="G558"/>
        </row>
        <row r="559">
          <cell r="A559">
            <v>312850</v>
          </cell>
          <cell r="B559"/>
          <cell r="C559"/>
          <cell r="D559">
            <v>4240</v>
          </cell>
          <cell r="E559"/>
          <cell r="F559"/>
          <cell r="G559"/>
        </row>
        <row r="560">
          <cell r="A560">
            <v>312990</v>
          </cell>
          <cell r="B560"/>
          <cell r="C560"/>
          <cell r="D560"/>
          <cell r="E560"/>
          <cell r="F560"/>
          <cell r="G560"/>
        </row>
        <row r="561">
          <cell r="A561">
            <v>313020</v>
          </cell>
          <cell r="B561"/>
          <cell r="C561"/>
          <cell r="D561">
            <v>24650</v>
          </cell>
          <cell r="E561"/>
          <cell r="F561"/>
          <cell r="G561"/>
        </row>
        <row r="562">
          <cell r="A562">
            <v>313080</v>
          </cell>
          <cell r="B562"/>
          <cell r="C562"/>
          <cell r="D562">
            <v>578</v>
          </cell>
          <cell r="E562"/>
          <cell r="F562"/>
          <cell r="G562"/>
        </row>
        <row r="563">
          <cell r="A563">
            <v>313120</v>
          </cell>
          <cell r="B563"/>
          <cell r="C563"/>
          <cell r="D563">
            <v>2132</v>
          </cell>
          <cell r="E563"/>
          <cell r="F563"/>
          <cell r="G563"/>
        </row>
        <row r="564">
          <cell r="A564">
            <v>313290</v>
          </cell>
          <cell r="B564"/>
          <cell r="C564"/>
          <cell r="D564">
            <v>12573</v>
          </cell>
          <cell r="E564"/>
          <cell r="F564"/>
          <cell r="G564"/>
        </row>
        <row r="565">
          <cell r="A565">
            <v>313420</v>
          </cell>
          <cell r="B565">
            <v>24317</v>
          </cell>
          <cell r="C565"/>
          <cell r="D565">
            <v>615659</v>
          </cell>
          <cell r="E565"/>
          <cell r="F565"/>
          <cell r="G565"/>
        </row>
        <row r="566">
          <cell r="A566">
            <v>313810</v>
          </cell>
          <cell r="B566">
            <v>1454</v>
          </cell>
          <cell r="C566"/>
          <cell r="D566">
            <v>8125</v>
          </cell>
          <cell r="E566"/>
          <cell r="F566"/>
          <cell r="G566"/>
        </row>
        <row r="567">
          <cell r="A567">
            <v>313850</v>
          </cell>
          <cell r="B567">
            <v>30</v>
          </cell>
          <cell r="C567"/>
          <cell r="D567">
            <v>9530</v>
          </cell>
          <cell r="E567"/>
          <cell r="F567"/>
          <cell r="G567"/>
        </row>
        <row r="568">
          <cell r="A568">
            <v>313860</v>
          </cell>
          <cell r="B568">
            <v>520</v>
          </cell>
          <cell r="C568">
            <v>1000</v>
          </cell>
          <cell r="D568">
            <v>29217</v>
          </cell>
          <cell r="E568"/>
          <cell r="F568"/>
          <cell r="G568"/>
        </row>
        <row r="569">
          <cell r="A569">
            <v>314110</v>
          </cell>
          <cell r="B569"/>
          <cell r="C569">
            <v>1513614</v>
          </cell>
          <cell r="D569">
            <v>100</v>
          </cell>
          <cell r="E569"/>
          <cell r="F569"/>
          <cell r="G569"/>
        </row>
        <row r="570">
          <cell r="A570">
            <v>314140</v>
          </cell>
          <cell r="B570"/>
          <cell r="C570"/>
          <cell r="D570">
            <v>1100</v>
          </cell>
          <cell r="E570"/>
          <cell r="F570"/>
          <cell r="G570"/>
        </row>
        <row r="571">
          <cell r="A571">
            <v>314150</v>
          </cell>
          <cell r="B571"/>
          <cell r="C571"/>
          <cell r="D571"/>
          <cell r="E571"/>
          <cell r="F571"/>
          <cell r="G571"/>
        </row>
        <row r="572">
          <cell r="A572">
            <v>314280</v>
          </cell>
          <cell r="B572"/>
          <cell r="C572"/>
          <cell r="D572">
            <v>59061</v>
          </cell>
          <cell r="E572"/>
          <cell r="F572"/>
          <cell r="G572"/>
        </row>
        <row r="573">
          <cell r="A573">
            <v>314330</v>
          </cell>
          <cell r="B573">
            <v>1412213</v>
          </cell>
          <cell r="C573">
            <v>500</v>
          </cell>
          <cell r="D573">
            <v>1890367</v>
          </cell>
          <cell r="E573"/>
          <cell r="F573"/>
          <cell r="G573"/>
        </row>
        <row r="574">
          <cell r="A574">
            <v>314345</v>
          </cell>
          <cell r="B574"/>
          <cell r="C574"/>
          <cell r="D574"/>
          <cell r="E574"/>
          <cell r="F574"/>
          <cell r="G574"/>
        </row>
        <row r="575">
          <cell r="A575">
            <v>314440</v>
          </cell>
          <cell r="B575">
            <v>266709</v>
          </cell>
          <cell r="C575"/>
          <cell r="D575"/>
          <cell r="E575"/>
          <cell r="F575"/>
          <cell r="G575"/>
        </row>
        <row r="576">
          <cell r="A576">
            <v>314460</v>
          </cell>
          <cell r="B576"/>
          <cell r="C576"/>
          <cell r="D576"/>
          <cell r="E576"/>
          <cell r="F576"/>
          <cell r="G576"/>
        </row>
        <row r="577">
          <cell r="A577">
            <v>314465</v>
          </cell>
          <cell r="B577"/>
          <cell r="C577"/>
          <cell r="D577">
            <v>18291</v>
          </cell>
          <cell r="E577"/>
          <cell r="F577"/>
          <cell r="G577"/>
        </row>
        <row r="578">
          <cell r="A578">
            <v>314540</v>
          </cell>
          <cell r="B578">
            <v>1020</v>
          </cell>
          <cell r="C578"/>
          <cell r="D578">
            <v>15</v>
          </cell>
          <cell r="E578"/>
          <cell r="F578"/>
          <cell r="G578"/>
        </row>
        <row r="579">
          <cell r="A579">
            <v>314600</v>
          </cell>
          <cell r="B579">
            <v>417070</v>
          </cell>
          <cell r="C579"/>
          <cell r="D579">
            <v>309738</v>
          </cell>
          <cell r="E579"/>
          <cell r="F579"/>
          <cell r="G579"/>
        </row>
        <row r="580">
          <cell r="A580">
            <v>314610</v>
          </cell>
          <cell r="B580">
            <v>16395</v>
          </cell>
          <cell r="C580"/>
          <cell r="D580">
            <v>269886</v>
          </cell>
          <cell r="E580"/>
          <cell r="F580"/>
          <cell r="G580"/>
        </row>
        <row r="581">
          <cell r="A581">
            <v>314675</v>
          </cell>
          <cell r="B581"/>
          <cell r="C581"/>
          <cell r="D581"/>
          <cell r="E581"/>
          <cell r="F581"/>
          <cell r="G581"/>
        </row>
        <row r="582">
          <cell r="A582">
            <v>314770</v>
          </cell>
          <cell r="B582">
            <v>171</v>
          </cell>
          <cell r="C582"/>
          <cell r="D582">
            <v>4441</v>
          </cell>
          <cell r="E582"/>
          <cell r="F582"/>
          <cell r="G582"/>
        </row>
        <row r="583">
          <cell r="A583">
            <v>314830</v>
          </cell>
          <cell r="B583">
            <v>3952</v>
          </cell>
          <cell r="C583"/>
          <cell r="D583">
            <v>6230</v>
          </cell>
          <cell r="E583"/>
          <cell r="F583"/>
          <cell r="G583"/>
        </row>
        <row r="584">
          <cell r="A584">
            <v>314940</v>
          </cell>
          <cell r="B584"/>
          <cell r="C584"/>
          <cell r="D584">
            <v>1661</v>
          </cell>
          <cell r="E584"/>
          <cell r="F584"/>
          <cell r="G584"/>
        </row>
        <row r="585">
          <cell r="A585">
            <v>315040</v>
          </cell>
          <cell r="B585"/>
          <cell r="C585"/>
          <cell r="D585"/>
          <cell r="E585"/>
          <cell r="F585"/>
          <cell r="G585"/>
        </row>
        <row r="586">
          <cell r="A586">
            <v>315090</v>
          </cell>
          <cell r="B586">
            <v>5</v>
          </cell>
          <cell r="C586"/>
          <cell r="D586">
            <v>193</v>
          </cell>
          <cell r="E586"/>
          <cell r="F586"/>
          <cell r="G586"/>
        </row>
        <row r="587">
          <cell r="A587">
            <v>315190</v>
          </cell>
          <cell r="B587"/>
          <cell r="C587"/>
          <cell r="D587"/>
          <cell r="E587"/>
          <cell r="F587"/>
          <cell r="G587"/>
        </row>
        <row r="588">
          <cell r="A588">
            <v>315230</v>
          </cell>
          <cell r="B588"/>
          <cell r="C588"/>
          <cell r="D588">
            <v>105042</v>
          </cell>
          <cell r="E588"/>
          <cell r="F588"/>
          <cell r="G588"/>
        </row>
        <row r="589">
          <cell r="A589">
            <v>315310</v>
          </cell>
          <cell r="B589"/>
          <cell r="C589"/>
          <cell r="D589">
            <v>524</v>
          </cell>
          <cell r="E589"/>
          <cell r="F589"/>
          <cell r="G589"/>
        </row>
        <row r="590">
          <cell r="A590">
            <v>315360</v>
          </cell>
          <cell r="B590"/>
          <cell r="C590"/>
          <cell r="D590"/>
          <cell r="E590"/>
          <cell r="F590"/>
          <cell r="G590"/>
        </row>
        <row r="591">
          <cell r="A591">
            <v>315490</v>
          </cell>
          <cell r="B591"/>
          <cell r="C591">
            <v>1000</v>
          </cell>
          <cell r="D591">
            <v>264</v>
          </cell>
          <cell r="E591"/>
          <cell r="F591"/>
          <cell r="G591"/>
        </row>
        <row r="592">
          <cell r="A592">
            <v>315580</v>
          </cell>
          <cell r="B592">
            <v>933</v>
          </cell>
          <cell r="C592"/>
          <cell r="D592">
            <v>4814</v>
          </cell>
          <cell r="E592"/>
          <cell r="F592"/>
          <cell r="G592"/>
        </row>
        <row r="593">
          <cell r="A593">
            <v>315670</v>
          </cell>
          <cell r="B593"/>
          <cell r="C593">
            <v>500</v>
          </cell>
          <cell r="D593">
            <v>30</v>
          </cell>
          <cell r="E593"/>
          <cell r="F593"/>
          <cell r="G593"/>
        </row>
        <row r="594">
          <cell r="A594">
            <v>315733</v>
          </cell>
          <cell r="B594">
            <v>3054</v>
          </cell>
          <cell r="C594"/>
          <cell r="D594">
            <v>568</v>
          </cell>
          <cell r="E594"/>
          <cell r="F594"/>
          <cell r="G594"/>
        </row>
        <row r="595">
          <cell r="A595">
            <v>315780</v>
          </cell>
          <cell r="B595"/>
          <cell r="C595"/>
          <cell r="D595"/>
          <cell r="E595"/>
          <cell r="F595"/>
          <cell r="G595"/>
        </row>
        <row r="596">
          <cell r="A596">
            <v>315790</v>
          </cell>
          <cell r="B596">
            <v>18892</v>
          </cell>
          <cell r="C596"/>
          <cell r="D596">
            <v>7242</v>
          </cell>
          <cell r="E596"/>
          <cell r="F596"/>
          <cell r="G596"/>
        </row>
        <row r="597">
          <cell r="A597">
            <v>315920</v>
          </cell>
          <cell r="B597">
            <v>9550</v>
          </cell>
          <cell r="C597"/>
          <cell r="D597">
            <v>2414</v>
          </cell>
          <cell r="E597"/>
          <cell r="F597"/>
          <cell r="G597"/>
        </row>
        <row r="598">
          <cell r="A598">
            <v>315930</v>
          </cell>
          <cell r="B598">
            <v>42193</v>
          </cell>
          <cell r="C598"/>
          <cell r="D598">
            <v>8924</v>
          </cell>
          <cell r="E598"/>
          <cell r="F598"/>
          <cell r="G598"/>
        </row>
        <row r="599">
          <cell r="A599">
            <v>315950</v>
          </cell>
          <cell r="B599">
            <v>12119</v>
          </cell>
          <cell r="C599"/>
          <cell r="D599">
            <v>74915</v>
          </cell>
          <cell r="E599"/>
          <cell r="F599"/>
          <cell r="G599"/>
        </row>
        <row r="600">
          <cell r="A600">
            <v>315980</v>
          </cell>
          <cell r="B600"/>
          <cell r="C600"/>
          <cell r="D600">
            <v>35517</v>
          </cell>
          <cell r="E600"/>
          <cell r="F600"/>
          <cell r="G600"/>
        </row>
        <row r="601">
          <cell r="A601">
            <v>316010</v>
          </cell>
          <cell r="B601">
            <v>222</v>
          </cell>
          <cell r="C601"/>
          <cell r="D601">
            <v>6168</v>
          </cell>
          <cell r="E601"/>
          <cell r="F601"/>
          <cell r="G601"/>
        </row>
        <row r="602">
          <cell r="A602">
            <v>316040</v>
          </cell>
          <cell r="B602">
            <v>7</v>
          </cell>
          <cell r="C602"/>
          <cell r="D602">
            <v>2630</v>
          </cell>
          <cell r="E602"/>
          <cell r="F602"/>
          <cell r="G602"/>
        </row>
        <row r="603">
          <cell r="A603">
            <v>316095</v>
          </cell>
          <cell r="B603"/>
          <cell r="C603"/>
          <cell r="D603"/>
          <cell r="E603"/>
          <cell r="F603"/>
          <cell r="G603"/>
        </row>
        <row r="604">
          <cell r="A604">
            <v>316225</v>
          </cell>
          <cell r="B604">
            <v>43380</v>
          </cell>
          <cell r="C604"/>
          <cell r="D604">
            <v>32695</v>
          </cell>
          <cell r="E604"/>
          <cell r="F604"/>
          <cell r="G604"/>
        </row>
        <row r="605">
          <cell r="A605">
            <v>316265</v>
          </cell>
          <cell r="B605"/>
          <cell r="C605"/>
          <cell r="D605"/>
          <cell r="E605"/>
          <cell r="F605"/>
          <cell r="G605"/>
        </row>
        <row r="606">
          <cell r="A606">
            <v>316292</v>
          </cell>
          <cell r="B606"/>
          <cell r="C606"/>
          <cell r="D606">
            <v>108861</v>
          </cell>
          <cell r="E606"/>
          <cell r="F606"/>
          <cell r="G606"/>
        </row>
        <row r="607">
          <cell r="A607">
            <v>316430</v>
          </cell>
          <cell r="B607">
            <v>9</v>
          </cell>
          <cell r="C607"/>
          <cell r="D607">
            <v>717</v>
          </cell>
          <cell r="E607"/>
          <cell r="F607"/>
          <cell r="G607"/>
        </row>
        <row r="608">
          <cell r="A608">
            <v>316440</v>
          </cell>
          <cell r="B608"/>
          <cell r="C608"/>
          <cell r="D608"/>
          <cell r="E608"/>
          <cell r="F608"/>
          <cell r="G608"/>
        </row>
        <row r="609">
          <cell r="A609">
            <v>316530</v>
          </cell>
          <cell r="B609"/>
          <cell r="C609"/>
          <cell r="D609">
            <v>62</v>
          </cell>
          <cell r="E609"/>
          <cell r="F609"/>
          <cell r="G609"/>
        </row>
        <row r="610">
          <cell r="A610">
            <v>316556</v>
          </cell>
          <cell r="B610"/>
          <cell r="C610"/>
          <cell r="D610">
            <v>29250</v>
          </cell>
          <cell r="E610"/>
          <cell r="F610"/>
          <cell r="G610"/>
        </row>
        <row r="611">
          <cell r="A611">
            <v>316670</v>
          </cell>
          <cell r="B611">
            <v>505</v>
          </cell>
          <cell r="C611"/>
          <cell r="D611">
            <v>1169</v>
          </cell>
          <cell r="E611"/>
          <cell r="F611"/>
          <cell r="G611"/>
        </row>
        <row r="612">
          <cell r="A612">
            <v>316680</v>
          </cell>
          <cell r="B612">
            <v>180</v>
          </cell>
          <cell r="C612"/>
          <cell r="D612">
            <v>29718</v>
          </cell>
          <cell r="E612"/>
          <cell r="F612"/>
          <cell r="G612"/>
        </row>
        <row r="613">
          <cell r="A613">
            <v>316695</v>
          </cell>
          <cell r="B613"/>
          <cell r="C613"/>
          <cell r="D613">
            <v>13008</v>
          </cell>
          <cell r="E613"/>
          <cell r="F613"/>
          <cell r="G613"/>
        </row>
        <row r="614">
          <cell r="A614">
            <v>316700</v>
          </cell>
          <cell r="B614">
            <v>108</v>
          </cell>
          <cell r="C614"/>
          <cell r="D614">
            <v>331</v>
          </cell>
          <cell r="E614"/>
          <cell r="F614"/>
          <cell r="G614"/>
        </row>
        <row r="615">
          <cell r="A615">
            <v>316720</v>
          </cell>
          <cell r="B615">
            <v>734391</v>
          </cell>
          <cell r="C615"/>
          <cell r="D615">
            <v>1092736</v>
          </cell>
          <cell r="E615"/>
          <cell r="F615"/>
          <cell r="G615"/>
        </row>
        <row r="616">
          <cell r="A616">
            <v>316760</v>
          </cell>
          <cell r="B616"/>
          <cell r="C616"/>
          <cell r="D616"/>
          <cell r="E616"/>
          <cell r="F616"/>
          <cell r="G616"/>
        </row>
        <row r="617">
          <cell r="A617">
            <v>316900</v>
          </cell>
          <cell r="B617">
            <v>1636</v>
          </cell>
          <cell r="C617"/>
          <cell r="D617">
            <v>1732</v>
          </cell>
          <cell r="E617"/>
          <cell r="F617"/>
          <cell r="G617"/>
        </row>
        <row r="618">
          <cell r="A618">
            <v>316930</v>
          </cell>
          <cell r="B618">
            <v>13117</v>
          </cell>
          <cell r="C618">
            <v>3383</v>
          </cell>
          <cell r="D618">
            <v>242366</v>
          </cell>
          <cell r="E618"/>
          <cell r="F618"/>
          <cell r="G618"/>
        </row>
        <row r="619">
          <cell r="A619">
            <v>316970</v>
          </cell>
          <cell r="B619">
            <v>20697</v>
          </cell>
          <cell r="C619">
            <v>47659</v>
          </cell>
          <cell r="D619">
            <v>19744</v>
          </cell>
          <cell r="E619"/>
          <cell r="F619"/>
          <cell r="G619"/>
        </row>
        <row r="620">
          <cell r="A620">
            <v>317070</v>
          </cell>
          <cell r="B620">
            <v>484</v>
          </cell>
          <cell r="C620">
            <v>92896372</v>
          </cell>
          <cell r="D620">
            <v>4</v>
          </cell>
          <cell r="E620"/>
          <cell r="F620"/>
          <cell r="G620"/>
        </row>
        <row r="621">
          <cell r="A621">
            <v>317160</v>
          </cell>
          <cell r="B621">
            <v>47215</v>
          </cell>
          <cell r="C621">
            <v>133978</v>
          </cell>
          <cell r="D621">
            <v>48206</v>
          </cell>
          <cell r="E621"/>
          <cell r="F621"/>
          <cell r="G621"/>
        </row>
        <row r="622">
          <cell r="A622">
            <v>320040</v>
          </cell>
          <cell r="B622">
            <v>754347</v>
          </cell>
          <cell r="C622">
            <v>190918797</v>
          </cell>
          <cell r="D622">
            <v>389565</v>
          </cell>
          <cell r="E622">
            <v>227099213</v>
          </cell>
          <cell r="F622"/>
          <cell r="G622"/>
        </row>
        <row r="623">
          <cell r="A623">
            <v>320110</v>
          </cell>
          <cell r="B623">
            <v>36203</v>
          </cell>
          <cell r="C623">
            <v>16219680</v>
          </cell>
          <cell r="D623">
            <v>116239</v>
          </cell>
          <cell r="E623">
            <v>13223443</v>
          </cell>
          <cell r="F623"/>
          <cell r="G623"/>
        </row>
        <row r="624">
          <cell r="A624">
            <v>320170</v>
          </cell>
          <cell r="B624">
            <v>2765</v>
          </cell>
          <cell r="C624">
            <v>14908546</v>
          </cell>
          <cell r="D624">
            <v>7944</v>
          </cell>
          <cell r="E624">
            <v>17515180</v>
          </cell>
          <cell r="F624"/>
          <cell r="G624"/>
        </row>
        <row r="625">
          <cell r="A625">
            <v>320245</v>
          </cell>
          <cell r="B625">
            <v>58998</v>
          </cell>
          <cell r="C625">
            <v>14432187</v>
          </cell>
          <cell r="D625">
            <v>3759</v>
          </cell>
          <cell r="E625">
            <v>13047067</v>
          </cell>
          <cell r="F625"/>
          <cell r="G625"/>
        </row>
        <row r="626">
          <cell r="A626">
            <v>320255</v>
          </cell>
          <cell r="B626">
            <v>29249</v>
          </cell>
          <cell r="C626">
            <v>9715314</v>
          </cell>
          <cell r="D626">
            <v>7729</v>
          </cell>
          <cell r="E626">
            <v>9275268</v>
          </cell>
          <cell r="F626"/>
          <cell r="G626"/>
        </row>
        <row r="627">
          <cell r="A627">
            <v>320265</v>
          </cell>
          <cell r="B627">
            <v>94536</v>
          </cell>
          <cell r="C627">
            <v>3144154</v>
          </cell>
          <cell r="D627">
            <v>66497</v>
          </cell>
          <cell r="E627">
            <v>2210665</v>
          </cell>
          <cell r="F627"/>
          <cell r="G627"/>
        </row>
        <row r="628">
          <cell r="A628">
            <v>320340</v>
          </cell>
          <cell r="B628">
            <v>38255</v>
          </cell>
          <cell r="C628">
            <v>41214411</v>
          </cell>
          <cell r="D628">
            <v>8013</v>
          </cell>
          <cell r="E628">
            <v>36667909</v>
          </cell>
          <cell r="F628"/>
          <cell r="G628"/>
        </row>
        <row r="629">
          <cell r="A629">
            <v>320425</v>
          </cell>
          <cell r="B629">
            <v>913</v>
          </cell>
          <cell r="C629">
            <v>4347777</v>
          </cell>
          <cell r="D629">
            <v>12391</v>
          </cell>
          <cell r="E629">
            <v>3150608</v>
          </cell>
          <cell r="F629"/>
          <cell r="G629"/>
        </row>
        <row r="630">
          <cell r="A630">
            <v>320501</v>
          </cell>
          <cell r="B630">
            <v>377264</v>
          </cell>
          <cell r="C630">
            <v>51619479</v>
          </cell>
          <cell r="D630">
            <v>180502</v>
          </cell>
          <cell r="E630">
            <v>54652619</v>
          </cell>
          <cell r="F630"/>
          <cell r="G630"/>
        </row>
        <row r="631">
          <cell r="A631">
            <v>330095</v>
          </cell>
          <cell r="B631"/>
          <cell r="C631"/>
          <cell r="D631"/>
          <cell r="E631">
            <v>561829</v>
          </cell>
          <cell r="F631"/>
          <cell r="G631"/>
        </row>
        <row r="632">
          <cell r="A632">
            <v>330390</v>
          </cell>
          <cell r="B632">
            <v>52692</v>
          </cell>
          <cell r="C632">
            <v>9719147</v>
          </cell>
          <cell r="D632">
            <v>246341</v>
          </cell>
          <cell r="E632">
            <v>32675338</v>
          </cell>
          <cell r="F632"/>
          <cell r="G632"/>
        </row>
        <row r="633">
          <cell r="A633">
            <v>350260</v>
          </cell>
          <cell r="B633">
            <v>9450</v>
          </cell>
          <cell r="C633">
            <v>2599637</v>
          </cell>
          <cell r="D633">
            <v>8461</v>
          </cell>
          <cell r="E633">
            <v>1775682</v>
          </cell>
          <cell r="F633"/>
          <cell r="G633"/>
        </row>
        <row r="634">
          <cell r="A634">
            <v>350360</v>
          </cell>
          <cell r="B634">
            <v>273337</v>
          </cell>
          <cell r="C634">
            <v>52123700</v>
          </cell>
          <cell r="D634">
            <v>63200</v>
          </cell>
          <cell r="E634">
            <v>26736365</v>
          </cell>
          <cell r="F634"/>
          <cell r="G634"/>
        </row>
        <row r="635">
          <cell r="A635">
            <v>350400</v>
          </cell>
          <cell r="B635">
            <v>799845</v>
          </cell>
          <cell r="C635">
            <v>64352526</v>
          </cell>
          <cell r="D635">
            <v>379071</v>
          </cell>
          <cell r="E635">
            <v>43322383</v>
          </cell>
          <cell r="F635"/>
          <cell r="G635"/>
        </row>
        <row r="636">
          <cell r="A636">
            <v>350410</v>
          </cell>
          <cell r="B636">
            <v>2718914</v>
          </cell>
          <cell r="C636">
            <v>141947459</v>
          </cell>
          <cell r="D636">
            <v>54453</v>
          </cell>
          <cell r="E636">
            <v>104205228</v>
          </cell>
          <cell r="F636">
            <v>0</v>
          </cell>
          <cell r="G636"/>
        </row>
        <row r="637">
          <cell r="A637">
            <v>350620</v>
          </cell>
          <cell r="B637">
            <v>274</v>
          </cell>
          <cell r="C637">
            <v>4989694</v>
          </cell>
          <cell r="D637"/>
          <cell r="E637">
            <v>2980501</v>
          </cell>
          <cell r="F637"/>
          <cell r="G637"/>
        </row>
        <row r="638">
          <cell r="A638">
            <v>350670</v>
          </cell>
          <cell r="B638">
            <v>59271</v>
          </cell>
          <cell r="C638">
            <v>2107838</v>
          </cell>
          <cell r="D638">
            <v>21570</v>
          </cell>
          <cell r="E638">
            <v>1370286</v>
          </cell>
          <cell r="F638"/>
          <cell r="G638"/>
        </row>
        <row r="639">
          <cell r="A639">
            <v>350870</v>
          </cell>
          <cell r="B639">
            <v>9909</v>
          </cell>
          <cell r="C639">
            <v>13590668</v>
          </cell>
          <cell r="D639">
            <v>781</v>
          </cell>
          <cell r="E639">
            <v>6020286</v>
          </cell>
          <cell r="F639"/>
          <cell r="G639"/>
        </row>
        <row r="640">
          <cell r="A640">
            <v>351220</v>
          </cell>
          <cell r="B640">
            <v>49498</v>
          </cell>
          <cell r="C640">
            <v>1494607</v>
          </cell>
          <cell r="D640">
            <v>9874</v>
          </cell>
          <cell r="E640">
            <v>550515</v>
          </cell>
          <cell r="F640"/>
          <cell r="G640"/>
        </row>
        <row r="641">
          <cell r="A641">
            <v>351390</v>
          </cell>
          <cell r="B641"/>
          <cell r="C641"/>
          <cell r="D641"/>
          <cell r="E641"/>
          <cell r="F641"/>
          <cell r="G641"/>
        </row>
        <row r="642">
          <cell r="A642">
            <v>351620</v>
          </cell>
          <cell r="B642"/>
          <cell r="C642"/>
          <cell r="D642">
            <v>1431697</v>
          </cell>
          <cell r="E642">
            <v>15306516</v>
          </cell>
          <cell r="F642"/>
          <cell r="G642"/>
        </row>
        <row r="643">
          <cell r="A643">
            <v>351690</v>
          </cell>
          <cell r="B643">
            <v>39928</v>
          </cell>
          <cell r="C643">
            <v>9825581</v>
          </cell>
          <cell r="D643">
            <v>44340</v>
          </cell>
          <cell r="E643">
            <v>7212169</v>
          </cell>
          <cell r="F643"/>
          <cell r="G643"/>
        </row>
        <row r="644">
          <cell r="A644">
            <v>351720</v>
          </cell>
          <cell r="B644">
            <v>253256</v>
          </cell>
          <cell r="C644">
            <v>13678744</v>
          </cell>
          <cell r="D644">
            <v>216835</v>
          </cell>
          <cell r="E644">
            <v>4694731</v>
          </cell>
          <cell r="F644"/>
          <cell r="G644"/>
        </row>
        <row r="645">
          <cell r="A645">
            <v>351950</v>
          </cell>
          <cell r="B645">
            <v>17165</v>
          </cell>
          <cell r="C645"/>
          <cell r="D645">
            <v>669</v>
          </cell>
          <cell r="E645">
            <v>1560</v>
          </cell>
          <cell r="F645"/>
          <cell r="G645"/>
        </row>
        <row r="646">
          <cell r="A646">
            <v>352050</v>
          </cell>
          <cell r="B646">
            <v>1990635</v>
          </cell>
          <cell r="C646">
            <v>93655106</v>
          </cell>
          <cell r="D646"/>
          <cell r="E646"/>
          <cell r="F646"/>
          <cell r="G646"/>
        </row>
        <row r="647">
          <cell r="A647">
            <v>352070</v>
          </cell>
          <cell r="B647">
            <v>11</v>
          </cell>
          <cell r="C647">
            <v>2524500</v>
          </cell>
          <cell r="D647">
            <v>2098</v>
          </cell>
          <cell r="E647">
            <v>1935995</v>
          </cell>
          <cell r="F647"/>
          <cell r="G647"/>
        </row>
        <row r="648">
          <cell r="A648">
            <v>352350</v>
          </cell>
          <cell r="B648">
            <v>651</v>
          </cell>
          <cell r="C648">
            <v>12368009</v>
          </cell>
          <cell r="D648">
            <v>3771</v>
          </cell>
          <cell r="E648"/>
          <cell r="F648"/>
          <cell r="G648"/>
        </row>
        <row r="649">
          <cell r="A649">
            <v>352450</v>
          </cell>
          <cell r="B649">
            <v>644</v>
          </cell>
          <cell r="C649">
            <v>4648635</v>
          </cell>
          <cell r="D649">
            <v>129</v>
          </cell>
          <cell r="E649">
            <v>3385542</v>
          </cell>
          <cell r="F649"/>
          <cell r="G649"/>
        </row>
        <row r="650">
          <cell r="A650">
            <v>352590</v>
          </cell>
          <cell r="B650">
            <v>8987904</v>
          </cell>
          <cell r="C650">
            <v>1220527858</v>
          </cell>
          <cell r="D650">
            <v>7717862</v>
          </cell>
          <cell r="E650">
            <v>646830282</v>
          </cell>
          <cell r="F650"/>
          <cell r="G650"/>
        </row>
        <row r="651">
          <cell r="A651">
            <v>353130</v>
          </cell>
          <cell r="B651"/>
          <cell r="C651"/>
          <cell r="D651"/>
          <cell r="E651"/>
          <cell r="F651"/>
          <cell r="G651"/>
        </row>
        <row r="652">
          <cell r="A652">
            <v>353220</v>
          </cell>
          <cell r="B652">
            <v>31571</v>
          </cell>
          <cell r="C652">
            <v>12956951</v>
          </cell>
          <cell r="D652">
            <v>13691</v>
          </cell>
          <cell r="E652">
            <v>1915147</v>
          </cell>
          <cell r="F652"/>
          <cell r="G652"/>
        </row>
        <row r="653">
          <cell r="A653">
            <v>353690</v>
          </cell>
          <cell r="B653"/>
          <cell r="C653">
            <v>2398748</v>
          </cell>
          <cell r="D653"/>
          <cell r="E653">
            <v>1216458</v>
          </cell>
          <cell r="F653"/>
          <cell r="G653"/>
        </row>
        <row r="654">
          <cell r="A654">
            <v>353715</v>
          </cell>
          <cell r="B654">
            <v>1186</v>
          </cell>
          <cell r="C654">
            <v>2732305</v>
          </cell>
          <cell r="D654">
            <v>326</v>
          </cell>
          <cell r="E654">
            <v>1576245</v>
          </cell>
          <cell r="F654"/>
          <cell r="G654"/>
        </row>
        <row r="655">
          <cell r="A655">
            <v>353870</v>
          </cell>
          <cell r="B655">
            <v>4460841</v>
          </cell>
          <cell r="C655">
            <v>622209804</v>
          </cell>
          <cell r="D655">
            <v>284025</v>
          </cell>
          <cell r="E655">
            <v>233221319</v>
          </cell>
          <cell r="F655"/>
          <cell r="G655"/>
        </row>
        <row r="656">
          <cell r="A656">
            <v>353970</v>
          </cell>
          <cell r="B656">
            <v>7876</v>
          </cell>
          <cell r="C656">
            <v>3442281</v>
          </cell>
          <cell r="D656">
            <v>2738</v>
          </cell>
          <cell r="E656">
            <v>362472</v>
          </cell>
          <cell r="F656"/>
          <cell r="G656"/>
        </row>
        <row r="657">
          <cell r="A657">
            <v>354060</v>
          </cell>
          <cell r="B657">
            <v>1394</v>
          </cell>
          <cell r="C657">
            <v>2645420</v>
          </cell>
          <cell r="D657">
            <v>18623</v>
          </cell>
          <cell r="E657">
            <v>866419</v>
          </cell>
          <cell r="F657"/>
          <cell r="G657"/>
        </row>
        <row r="658">
          <cell r="A658">
            <v>354200</v>
          </cell>
          <cell r="B658">
            <v>3576</v>
          </cell>
          <cell r="C658">
            <v>2750173</v>
          </cell>
          <cell r="D658">
            <v>1549</v>
          </cell>
          <cell r="E658">
            <v>2273384</v>
          </cell>
          <cell r="F658"/>
          <cell r="G658"/>
        </row>
        <row r="659">
          <cell r="A659">
            <v>354490</v>
          </cell>
          <cell r="B659"/>
          <cell r="C659">
            <v>254857</v>
          </cell>
          <cell r="D659"/>
          <cell r="E659"/>
          <cell r="F659"/>
          <cell r="G659"/>
        </row>
        <row r="660">
          <cell r="A660">
            <v>354580</v>
          </cell>
          <cell r="B660">
            <v>730857</v>
          </cell>
          <cell r="C660">
            <v>18624616</v>
          </cell>
          <cell r="D660">
            <v>511379</v>
          </cell>
          <cell r="E660">
            <v>7728149</v>
          </cell>
          <cell r="F660"/>
          <cell r="G660"/>
        </row>
        <row r="661">
          <cell r="A661">
            <v>354630</v>
          </cell>
          <cell r="B661">
            <v>2295</v>
          </cell>
          <cell r="C661">
            <v>38315</v>
          </cell>
          <cell r="D661"/>
          <cell r="E661"/>
          <cell r="F661"/>
          <cell r="G661"/>
        </row>
        <row r="662">
          <cell r="A662">
            <v>354730</v>
          </cell>
          <cell r="B662">
            <v>112560</v>
          </cell>
          <cell r="C662">
            <v>25900627</v>
          </cell>
          <cell r="D662">
            <v>3332676</v>
          </cell>
          <cell r="E662">
            <v>16342630</v>
          </cell>
          <cell r="F662"/>
          <cell r="G662"/>
        </row>
        <row r="663">
          <cell r="A663">
            <v>354790</v>
          </cell>
          <cell r="B663">
            <v>6279</v>
          </cell>
          <cell r="C663">
            <v>5942744</v>
          </cell>
          <cell r="D663">
            <v>415</v>
          </cell>
          <cell r="E663">
            <v>3389428</v>
          </cell>
          <cell r="F663"/>
          <cell r="G663"/>
        </row>
        <row r="664">
          <cell r="A664">
            <v>354810</v>
          </cell>
          <cell r="B664">
            <v>144496</v>
          </cell>
          <cell r="C664">
            <v>15087031</v>
          </cell>
          <cell r="D664">
            <v>28137</v>
          </cell>
          <cell r="E664">
            <v>6583642</v>
          </cell>
          <cell r="F664"/>
          <cell r="G664"/>
        </row>
        <row r="665">
          <cell r="A665">
            <v>354830</v>
          </cell>
          <cell r="B665">
            <v>47035</v>
          </cell>
          <cell r="C665">
            <v>4230702</v>
          </cell>
          <cell r="D665">
            <v>41441</v>
          </cell>
          <cell r="E665">
            <v>4105838</v>
          </cell>
          <cell r="F665"/>
          <cell r="G665"/>
        </row>
        <row r="666">
          <cell r="A666">
            <v>354840</v>
          </cell>
          <cell r="B666">
            <v>9998</v>
          </cell>
          <cell r="C666"/>
          <cell r="D666"/>
          <cell r="E666"/>
          <cell r="F666"/>
          <cell r="G666"/>
        </row>
        <row r="667">
          <cell r="A667">
            <v>354910</v>
          </cell>
          <cell r="B667">
            <v>1185632</v>
          </cell>
          <cell r="C667">
            <v>173063633</v>
          </cell>
          <cell r="D667">
            <v>513904</v>
          </cell>
          <cell r="E667">
            <v>91859134</v>
          </cell>
          <cell r="F667"/>
          <cell r="G667"/>
        </row>
        <row r="668">
          <cell r="A668">
            <v>355060</v>
          </cell>
          <cell r="B668">
            <v>1390585</v>
          </cell>
          <cell r="C668">
            <v>243412449</v>
          </cell>
          <cell r="D668">
            <v>652331</v>
          </cell>
          <cell r="E668">
            <v>114438459</v>
          </cell>
          <cell r="F668"/>
          <cell r="G668"/>
        </row>
        <row r="669">
          <cell r="A669">
            <v>355080</v>
          </cell>
          <cell r="B669">
            <v>626</v>
          </cell>
          <cell r="C669"/>
          <cell r="D669"/>
          <cell r="E669"/>
          <cell r="F669"/>
          <cell r="G669"/>
        </row>
        <row r="670">
          <cell r="A670">
            <v>355300</v>
          </cell>
          <cell r="B670">
            <v>851</v>
          </cell>
          <cell r="C670">
            <v>11221738</v>
          </cell>
          <cell r="D670">
            <v>930</v>
          </cell>
          <cell r="E670">
            <v>9249674</v>
          </cell>
          <cell r="F670"/>
          <cell r="G670"/>
        </row>
        <row r="671">
          <cell r="A671">
            <v>355350</v>
          </cell>
          <cell r="B671">
            <v>13983</v>
          </cell>
          <cell r="C671">
            <v>10803921</v>
          </cell>
          <cell r="D671">
            <v>19547</v>
          </cell>
          <cell r="E671">
            <v>7230347</v>
          </cell>
          <cell r="F671"/>
          <cell r="G671"/>
        </row>
        <row r="672">
          <cell r="A672">
            <v>355520</v>
          </cell>
          <cell r="B672">
            <v>33480</v>
          </cell>
          <cell r="C672">
            <v>4554652</v>
          </cell>
          <cell r="D672">
            <v>2853</v>
          </cell>
          <cell r="E672">
            <v>3620554</v>
          </cell>
          <cell r="F672"/>
          <cell r="G672"/>
        </row>
        <row r="673">
          <cell r="A673">
            <v>355535</v>
          </cell>
          <cell r="B673">
            <v>120449</v>
          </cell>
          <cell r="C673">
            <v>16774739</v>
          </cell>
          <cell r="D673">
            <v>104733</v>
          </cell>
          <cell r="E673">
            <v>7273744</v>
          </cell>
          <cell r="F673"/>
          <cell r="G673"/>
        </row>
        <row r="674">
          <cell r="A674">
            <v>355590</v>
          </cell>
          <cell r="B674">
            <v>622</v>
          </cell>
          <cell r="C674">
            <v>1153652</v>
          </cell>
          <cell r="D674">
            <v>393</v>
          </cell>
          <cell r="E674">
            <v>709263</v>
          </cell>
          <cell r="F674"/>
          <cell r="G674"/>
        </row>
        <row r="675">
          <cell r="A675">
            <v>355610</v>
          </cell>
          <cell r="B675">
            <v>13623</v>
          </cell>
          <cell r="C675">
            <v>4633275</v>
          </cell>
          <cell r="D675">
            <v>28</v>
          </cell>
          <cell r="E675">
            <v>1697654</v>
          </cell>
          <cell r="F675"/>
          <cell r="G675"/>
        </row>
        <row r="676">
          <cell r="A676">
            <v>355635</v>
          </cell>
          <cell r="B676">
            <v>179166</v>
          </cell>
          <cell r="C676">
            <v>35297877</v>
          </cell>
          <cell r="D676">
            <v>141400</v>
          </cell>
          <cell r="E676">
            <v>23132692</v>
          </cell>
          <cell r="F676"/>
          <cell r="G676"/>
        </row>
        <row r="677">
          <cell r="A677">
            <v>355670</v>
          </cell>
          <cell r="B677">
            <v>571180</v>
          </cell>
          <cell r="C677">
            <v>49345582</v>
          </cell>
          <cell r="D677">
            <v>416076</v>
          </cell>
          <cell r="E677">
            <v>72681064</v>
          </cell>
          <cell r="F677"/>
          <cell r="G677"/>
        </row>
        <row r="678">
          <cell r="A678">
            <v>355730</v>
          </cell>
          <cell r="B678">
            <v>20662</v>
          </cell>
          <cell r="C678">
            <v>4702837</v>
          </cell>
          <cell r="D678">
            <v>12678</v>
          </cell>
          <cell r="E678">
            <v>522180</v>
          </cell>
          <cell r="F678"/>
          <cell r="G678">
            <v>0</v>
          </cell>
        </row>
        <row r="679">
          <cell r="A679">
            <v>410040</v>
          </cell>
          <cell r="B679">
            <v>522326</v>
          </cell>
          <cell r="C679">
            <v>29816609</v>
          </cell>
          <cell r="D679">
            <v>28</v>
          </cell>
          <cell r="E679">
            <v>20218664</v>
          </cell>
          <cell r="F679"/>
          <cell r="G679"/>
        </row>
        <row r="680">
          <cell r="A680">
            <v>410210</v>
          </cell>
          <cell r="B680">
            <v>86747</v>
          </cell>
          <cell r="C680"/>
          <cell r="D680">
            <v>5015</v>
          </cell>
          <cell r="E680">
            <v>15109874</v>
          </cell>
          <cell r="F680"/>
          <cell r="G680"/>
        </row>
        <row r="681">
          <cell r="A681">
            <v>410302</v>
          </cell>
          <cell r="B681">
            <v>16</v>
          </cell>
          <cell r="C681">
            <v>4184125</v>
          </cell>
          <cell r="D681"/>
          <cell r="E681">
            <v>5388946</v>
          </cell>
          <cell r="F681"/>
          <cell r="G681"/>
        </row>
        <row r="682">
          <cell r="A682">
            <v>410360</v>
          </cell>
          <cell r="B682">
            <v>229961</v>
          </cell>
          <cell r="C682">
            <v>8187387</v>
          </cell>
          <cell r="D682">
            <v>130972</v>
          </cell>
          <cell r="E682">
            <v>3592783</v>
          </cell>
          <cell r="F682"/>
          <cell r="G682"/>
        </row>
        <row r="683">
          <cell r="A683">
            <v>410425</v>
          </cell>
          <cell r="B683"/>
          <cell r="C683">
            <v>5424968</v>
          </cell>
          <cell r="D683">
            <v>100</v>
          </cell>
          <cell r="E683">
            <v>12099995</v>
          </cell>
          <cell r="F683"/>
          <cell r="G683"/>
        </row>
        <row r="684">
          <cell r="A684">
            <v>410430</v>
          </cell>
          <cell r="B684">
            <v>1297393</v>
          </cell>
          <cell r="C684">
            <v>398222462</v>
          </cell>
          <cell r="D684">
            <v>828587</v>
          </cell>
          <cell r="E684">
            <v>277159154</v>
          </cell>
          <cell r="F684"/>
          <cell r="G684"/>
        </row>
        <row r="685">
          <cell r="A685">
            <v>410445</v>
          </cell>
          <cell r="B685">
            <v>471703</v>
          </cell>
          <cell r="C685">
            <v>59602691</v>
          </cell>
          <cell r="D685">
            <v>269201</v>
          </cell>
          <cell r="E685">
            <v>27619887</v>
          </cell>
          <cell r="F685">
            <v>0</v>
          </cell>
          <cell r="G685"/>
        </row>
        <row r="686">
          <cell r="A686">
            <v>410490</v>
          </cell>
          <cell r="B686">
            <v>9801</v>
          </cell>
          <cell r="C686">
            <v>1540405</v>
          </cell>
          <cell r="D686">
            <v>9763</v>
          </cell>
          <cell r="E686"/>
          <cell r="F686"/>
          <cell r="G686"/>
        </row>
        <row r="687">
          <cell r="A687">
            <v>410650</v>
          </cell>
          <cell r="B687">
            <v>90182</v>
          </cell>
          <cell r="C687">
            <v>17580569</v>
          </cell>
          <cell r="D687">
            <v>63626</v>
          </cell>
          <cell r="E687">
            <v>11911438</v>
          </cell>
          <cell r="F687"/>
          <cell r="G687"/>
        </row>
        <row r="688">
          <cell r="A688">
            <v>410753</v>
          </cell>
          <cell r="B688">
            <v>893</v>
          </cell>
          <cell r="C688">
            <v>478418</v>
          </cell>
          <cell r="D688">
            <v>3134</v>
          </cell>
          <cell r="E688"/>
          <cell r="F688"/>
          <cell r="G688"/>
        </row>
        <row r="689">
          <cell r="A689">
            <v>410980</v>
          </cell>
          <cell r="B689">
            <v>545895</v>
          </cell>
          <cell r="C689">
            <v>4374168</v>
          </cell>
          <cell r="D689">
            <v>224553</v>
          </cell>
          <cell r="E689">
            <v>1488991</v>
          </cell>
          <cell r="F689"/>
          <cell r="G689"/>
        </row>
        <row r="690">
          <cell r="A690">
            <v>411000</v>
          </cell>
          <cell r="B690">
            <v>136926</v>
          </cell>
          <cell r="C690">
            <v>7699122</v>
          </cell>
          <cell r="D690">
            <v>77068</v>
          </cell>
          <cell r="E690">
            <v>1742251</v>
          </cell>
          <cell r="F690"/>
          <cell r="G690"/>
        </row>
        <row r="691">
          <cell r="A691">
            <v>411020</v>
          </cell>
          <cell r="B691">
            <v>45836</v>
          </cell>
          <cell r="C691">
            <v>22775088</v>
          </cell>
          <cell r="D691">
            <v>11157</v>
          </cell>
          <cell r="E691">
            <v>23421223</v>
          </cell>
          <cell r="F691"/>
          <cell r="G691"/>
        </row>
        <row r="692">
          <cell r="A692">
            <v>411070</v>
          </cell>
          <cell r="B692">
            <v>2271</v>
          </cell>
          <cell r="C692">
            <v>13479929</v>
          </cell>
          <cell r="D692">
            <v>2594</v>
          </cell>
          <cell r="E692">
            <v>36910235</v>
          </cell>
          <cell r="F692"/>
          <cell r="G692"/>
        </row>
        <row r="693">
          <cell r="A693">
            <v>411150</v>
          </cell>
          <cell r="B693">
            <v>12066</v>
          </cell>
          <cell r="C693">
            <v>62137281</v>
          </cell>
          <cell r="D693">
            <v>16082</v>
          </cell>
          <cell r="E693">
            <v>49839209</v>
          </cell>
          <cell r="F693"/>
          <cell r="G693"/>
        </row>
        <row r="694">
          <cell r="A694">
            <v>411160</v>
          </cell>
          <cell r="B694">
            <v>93383</v>
          </cell>
          <cell r="C694">
            <v>9825841</v>
          </cell>
          <cell r="D694">
            <v>50108</v>
          </cell>
          <cell r="E694">
            <v>2411618</v>
          </cell>
          <cell r="F694"/>
          <cell r="G694"/>
        </row>
        <row r="695">
          <cell r="A695">
            <v>411330</v>
          </cell>
          <cell r="B695">
            <v>86482</v>
          </cell>
          <cell r="C695">
            <v>40196501</v>
          </cell>
          <cell r="D695"/>
          <cell r="E695"/>
          <cell r="F695"/>
          <cell r="G695"/>
        </row>
        <row r="696">
          <cell r="A696">
            <v>411460</v>
          </cell>
          <cell r="B696">
            <v>42653</v>
          </cell>
          <cell r="C696">
            <v>11080</v>
          </cell>
          <cell r="D696">
            <v>1500</v>
          </cell>
          <cell r="E696"/>
          <cell r="F696"/>
          <cell r="G696"/>
        </row>
        <row r="697">
          <cell r="A697">
            <v>411585</v>
          </cell>
          <cell r="B697">
            <v>150</v>
          </cell>
          <cell r="C697">
            <v>106335</v>
          </cell>
          <cell r="D697">
            <v>3344</v>
          </cell>
          <cell r="E697"/>
          <cell r="F697"/>
          <cell r="G697"/>
        </row>
        <row r="698">
          <cell r="A698">
            <v>411915</v>
          </cell>
          <cell r="B698">
            <v>3049871</v>
          </cell>
          <cell r="C698">
            <v>239067710</v>
          </cell>
          <cell r="D698">
            <v>905186</v>
          </cell>
          <cell r="E698">
            <v>241337689</v>
          </cell>
          <cell r="F698"/>
          <cell r="G698"/>
        </row>
        <row r="699">
          <cell r="A699">
            <v>412130</v>
          </cell>
          <cell r="B699">
            <v>2231</v>
          </cell>
          <cell r="C699">
            <v>16718378</v>
          </cell>
          <cell r="D699">
            <v>18</v>
          </cell>
          <cell r="E699">
            <v>7187711</v>
          </cell>
          <cell r="F699"/>
          <cell r="G699"/>
        </row>
        <row r="700">
          <cell r="A700">
            <v>412200</v>
          </cell>
          <cell r="B700">
            <v>299736</v>
          </cell>
          <cell r="C700">
            <v>56018290</v>
          </cell>
          <cell r="D700">
            <v>93202</v>
          </cell>
          <cell r="E700">
            <v>31594891</v>
          </cell>
          <cell r="F700"/>
          <cell r="G700"/>
        </row>
        <row r="701">
          <cell r="A701">
            <v>412215</v>
          </cell>
          <cell r="B701">
            <v>202777</v>
          </cell>
          <cell r="C701">
            <v>40838137</v>
          </cell>
          <cell r="D701">
            <v>98686</v>
          </cell>
          <cell r="E701">
            <v>18572732</v>
          </cell>
          <cell r="F701">
            <v>0</v>
          </cell>
          <cell r="G701"/>
        </row>
        <row r="702">
          <cell r="A702">
            <v>412230</v>
          </cell>
          <cell r="B702">
            <v>37620</v>
          </cell>
          <cell r="C702">
            <v>837860</v>
          </cell>
          <cell r="D702">
            <v>1993</v>
          </cell>
          <cell r="E702"/>
          <cell r="F702"/>
          <cell r="G702"/>
        </row>
        <row r="703">
          <cell r="A703">
            <v>412260</v>
          </cell>
          <cell r="B703">
            <v>613</v>
          </cell>
          <cell r="C703">
            <v>12523363</v>
          </cell>
          <cell r="D703">
            <v>200</v>
          </cell>
          <cell r="E703">
            <v>4853787</v>
          </cell>
          <cell r="F703"/>
          <cell r="G703"/>
        </row>
        <row r="704">
          <cell r="A704">
            <v>412560</v>
          </cell>
          <cell r="B704">
            <v>1810</v>
          </cell>
          <cell r="C704">
            <v>202570</v>
          </cell>
          <cell r="D704">
            <v>189</v>
          </cell>
          <cell r="E704">
            <v>17207897</v>
          </cell>
          <cell r="F704"/>
          <cell r="G704"/>
        </row>
        <row r="705">
          <cell r="A705">
            <v>412575</v>
          </cell>
          <cell r="B705"/>
          <cell r="C705">
            <v>240</v>
          </cell>
          <cell r="D705"/>
          <cell r="E705">
            <v>264</v>
          </cell>
          <cell r="F705"/>
          <cell r="G705"/>
        </row>
        <row r="706">
          <cell r="A706">
            <v>412610</v>
          </cell>
          <cell r="B706">
            <v>5496</v>
          </cell>
          <cell r="C706">
            <v>20246076</v>
          </cell>
          <cell r="D706">
            <v>3914</v>
          </cell>
          <cell r="E706">
            <v>9128941</v>
          </cell>
          <cell r="F706"/>
          <cell r="G706"/>
        </row>
        <row r="707">
          <cell r="A707">
            <v>420040</v>
          </cell>
          <cell r="B707">
            <v>2696</v>
          </cell>
          <cell r="C707">
            <v>11781618</v>
          </cell>
          <cell r="D707">
            <v>5561</v>
          </cell>
          <cell r="E707">
            <v>8473930</v>
          </cell>
          <cell r="F707"/>
          <cell r="G707"/>
        </row>
        <row r="708">
          <cell r="A708">
            <v>420050</v>
          </cell>
          <cell r="B708">
            <v>137764</v>
          </cell>
          <cell r="C708">
            <v>10707806</v>
          </cell>
          <cell r="D708">
            <v>71204</v>
          </cell>
          <cell r="E708">
            <v>5610003</v>
          </cell>
          <cell r="F708"/>
          <cell r="G708"/>
        </row>
        <row r="709">
          <cell r="A709">
            <v>420160</v>
          </cell>
          <cell r="B709">
            <v>70943</v>
          </cell>
          <cell r="C709">
            <v>9704487</v>
          </cell>
          <cell r="D709">
            <v>36141</v>
          </cell>
          <cell r="E709">
            <v>4493576</v>
          </cell>
          <cell r="F709"/>
          <cell r="G709"/>
        </row>
        <row r="710">
          <cell r="A710">
            <v>420190</v>
          </cell>
          <cell r="B710">
            <v>481</v>
          </cell>
          <cell r="C710">
            <v>90</v>
          </cell>
          <cell r="D710">
            <v>219</v>
          </cell>
          <cell r="E710">
            <v>330</v>
          </cell>
          <cell r="F710"/>
          <cell r="G710"/>
        </row>
        <row r="711">
          <cell r="A711">
            <v>420253</v>
          </cell>
          <cell r="B711">
            <v>1658</v>
          </cell>
          <cell r="C711">
            <v>7197749</v>
          </cell>
          <cell r="D711">
            <v>691</v>
          </cell>
          <cell r="E711">
            <v>4121649</v>
          </cell>
          <cell r="F711">
            <v>0</v>
          </cell>
          <cell r="G711"/>
        </row>
        <row r="712">
          <cell r="A712">
            <v>420280</v>
          </cell>
          <cell r="B712">
            <v>185025</v>
          </cell>
          <cell r="C712">
            <v>10586605</v>
          </cell>
          <cell r="D712">
            <v>52459</v>
          </cell>
          <cell r="E712">
            <v>7024711</v>
          </cell>
          <cell r="F712"/>
          <cell r="G712"/>
        </row>
        <row r="713">
          <cell r="A713">
            <v>420315</v>
          </cell>
          <cell r="B713">
            <v>182639</v>
          </cell>
          <cell r="C713">
            <v>18491586</v>
          </cell>
          <cell r="D713">
            <v>2917</v>
          </cell>
          <cell r="E713">
            <v>7620661</v>
          </cell>
          <cell r="F713">
            <v>0</v>
          </cell>
          <cell r="G713"/>
        </row>
        <row r="714">
          <cell r="A714">
            <v>420475</v>
          </cell>
          <cell r="B714">
            <v>38153</v>
          </cell>
          <cell r="C714">
            <v>5035265</v>
          </cell>
          <cell r="D714">
            <v>16332</v>
          </cell>
          <cell r="E714">
            <v>2163235</v>
          </cell>
          <cell r="F714"/>
          <cell r="G714"/>
        </row>
        <row r="715">
          <cell r="A715">
            <v>420510</v>
          </cell>
          <cell r="B715">
            <v>6905</v>
          </cell>
          <cell r="C715"/>
          <cell r="D715">
            <v>2290</v>
          </cell>
          <cell r="E715"/>
          <cell r="F715"/>
          <cell r="G715"/>
        </row>
        <row r="716">
          <cell r="A716">
            <v>420720</v>
          </cell>
          <cell r="B716">
            <v>17921</v>
          </cell>
          <cell r="C716">
            <v>6336011</v>
          </cell>
          <cell r="D716">
            <v>7284</v>
          </cell>
          <cell r="E716">
            <v>3394384</v>
          </cell>
          <cell r="F716"/>
          <cell r="G716"/>
        </row>
        <row r="717">
          <cell r="A717">
            <v>420750</v>
          </cell>
          <cell r="B717">
            <v>1145692</v>
          </cell>
          <cell r="C717">
            <v>142400487</v>
          </cell>
          <cell r="D717">
            <v>423732</v>
          </cell>
          <cell r="E717">
            <v>52098777</v>
          </cell>
          <cell r="F717"/>
          <cell r="G717"/>
        </row>
        <row r="718">
          <cell r="A718">
            <v>420990</v>
          </cell>
          <cell r="B718">
            <v>33667</v>
          </cell>
          <cell r="C718">
            <v>6455567</v>
          </cell>
          <cell r="D718">
            <v>4809</v>
          </cell>
          <cell r="E718">
            <v>2857790</v>
          </cell>
          <cell r="F718"/>
          <cell r="G718"/>
        </row>
        <row r="719">
          <cell r="A719">
            <v>421000</v>
          </cell>
          <cell r="B719">
            <v>30362054</v>
          </cell>
          <cell r="C719"/>
          <cell r="D719">
            <v>136910</v>
          </cell>
          <cell r="E719"/>
          <cell r="F719"/>
          <cell r="G719"/>
        </row>
        <row r="720">
          <cell r="A720">
            <v>421070</v>
          </cell>
          <cell r="B720">
            <v>90555</v>
          </cell>
          <cell r="C720">
            <v>15706041</v>
          </cell>
          <cell r="D720">
            <v>7061</v>
          </cell>
          <cell r="E720">
            <v>9043908</v>
          </cell>
          <cell r="F720"/>
          <cell r="G720"/>
        </row>
        <row r="721">
          <cell r="A721">
            <v>421130</v>
          </cell>
          <cell r="B721">
            <v>2005482</v>
          </cell>
          <cell r="C721">
            <v>99530838</v>
          </cell>
          <cell r="D721">
            <v>1575342</v>
          </cell>
          <cell r="E721">
            <v>35732533</v>
          </cell>
          <cell r="F721"/>
          <cell r="G721"/>
        </row>
        <row r="722">
          <cell r="A722">
            <v>421145</v>
          </cell>
          <cell r="B722">
            <v>78121</v>
          </cell>
          <cell r="C722">
            <v>6183119</v>
          </cell>
          <cell r="D722">
            <v>35698</v>
          </cell>
          <cell r="E722">
            <v>2870452</v>
          </cell>
          <cell r="F722"/>
          <cell r="G722"/>
        </row>
        <row r="723">
          <cell r="A723">
            <v>421415</v>
          </cell>
          <cell r="B723">
            <v>67559</v>
          </cell>
          <cell r="C723">
            <v>10141215</v>
          </cell>
          <cell r="D723">
            <v>39904</v>
          </cell>
          <cell r="E723">
            <v>4430742</v>
          </cell>
          <cell r="F723"/>
          <cell r="G723"/>
        </row>
        <row r="724">
          <cell r="A724">
            <v>421440</v>
          </cell>
          <cell r="B724">
            <v>144713</v>
          </cell>
          <cell r="C724">
            <v>4377399</v>
          </cell>
          <cell r="D724">
            <v>71939</v>
          </cell>
          <cell r="E724">
            <v>2105992</v>
          </cell>
          <cell r="F724"/>
          <cell r="G724"/>
        </row>
        <row r="725">
          <cell r="A725">
            <v>421510</v>
          </cell>
          <cell r="B725">
            <v>88520</v>
          </cell>
          <cell r="C725">
            <v>20026902</v>
          </cell>
          <cell r="D725">
            <v>37097</v>
          </cell>
          <cell r="E725">
            <v>4322617</v>
          </cell>
          <cell r="F725"/>
          <cell r="G725"/>
        </row>
        <row r="726">
          <cell r="A726">
            <v>421540</v>
          </cell>
          <cell r="B726">
            <v>34731</v>
          </cell>
          <cell r="C726">
            <v>54902</v>
          </cell>
          <cell r="D726">
            <v>18209</v>
          </cell>
          <cell r="E726">
            <v>79540</v>
          </cell>
          <cell r="F726"/>
          <cell r="G726"/>
        </row>
        <row r="727">
          <cell r="A727">
            <v>421545</v>
          </cell>
          <cell r="B727">
            <v>171626</v>
          </cell>
          <cell r="C727">
            <v>7337516</v>
          </cell>
          <cell r="D727">
            <v>156664</v>
          </cell>
          <cell r="E727">
            <v>4860049</v>
          </cell>
          <cell r="F727"/>
          <cell r="G727"/>
        </row>
        <row r="728">
          <cell r="A728">
            <v>421555</v>
          </cell>
          <cell r="B728">
            <v>98389</v>
          </cell>
          <cell r="C728">
            <v>11282109</v>
          </cell>
          <cell r="D728">
            <v>38644</v>
          </cell>
          <cell r="E728">
            <v>4417528</v>
          </cell>
          <cell r="F728"/>
          <cell r="G728"/>
        </row>
        <row r="729">
          <cell r="A729">
            <v>421565</v>
          </cell>
          <cell r="B729">
            <v>32606</v>
          </cell>
          <cell r="C729">
            <v>10612987</v>
          </cell>
          <cell r="D729">
            <v>14997</v>
          </cell>
          <cell r="E729">
            <v>5628788</v>
          </cell>
          <cell r="F729"/>
          <cell r="G729"/>
        </row>
        <row r="730">
          <cell r="A730">
            <v>421700</v>
          </cell>
          <cell r="B730">
            <v>59678</v>
          </cell>
          <cell r="C730">
            <v>27467638</v>
          </cell>
          <cell r="D730">
            <v>10781</v>
          </cell>
          <cell r="E730">
            <v>10453896</v>
          </cell>
          <cell r="F730"/>
          <cell r="G730"/>
        </row>
        <row r="731">
          <cell r="A731">
            <v>421720</v>
          </cell>
          <cell r="B731">
            <v>1803429</v>
          </cell>
          <cell r="C731">
            <v>134118032</v>
          </cell>
          <cell r="D731">
            <v>379519</v>
          </cell>
          <cell r="E731">
            <v>48664355</v>
          </cell>
          <cell r="F731"/>
          <cell r="G731"/>
        </row>
        <row r="732">
          <cell r="A732">
            <v>421725</v>
          </cell>
          <cell r="B732">
            <v>249096</v>
          </cell>
          <cell r="C732">
            <v>24618974</v>
          </cell>
          <cell r="D732">
            <v>140188</v>
          </cell>
          <cell r="E732">
            <v>14101389</v>
          </cell>
          <cell r="F732"/>
          <cell r="G732"/>
        </row>
        <row r="733">
          <cell r="A733">
            <v>421880</v>
          </cell>
          <cell r="B733">
            <v>27524</v>
          </cell>
          <cell r="C733">
            <v>45545204</v>
          </cell>
          <cell r="D733">
            <v>18809</v>
          </cell>
          <cell r="E733">
            <v>24956199</v>
          </cell>
          <cell r="F733"/>
          <cell r="G733"/>
        </row>
        <row r="734">
          <cell r="A734">
            <v>421895</v>
          </cell>
          <cell r="B734">
            <v>1852</v>
          </cell>
          <cell r="C734">
            <v>5000492</v>
          </cell>
          <cell r="D734">
            <v>1250</v>
          </cell>
          <cell r="E734">
            <v>3197573</v>
          </cell>
          <cell r="F734"/>
          <cell r="G734"/>
        </row>
        <row r="735">
          <cell r="A735">
            <v>421900</v>
          </cell>
          <cell r="B735">
            <v>19041</v>
          </cell>
          <cell r="C735">
            <v>370923</v>
          </cell>
          <cell r="D735">
            <v>674362</v>
          </cell>
          <cell r="E735">
            <v>612314</v>
          </cell>
          <cell r="F735"/>
          <cell r="G735"/>
        </row>
        <row r="736">
          <cell r="A736">
            <v>421915</v>
          </cell>
          <cell r="B736">
            <v>56532</v>
          </cell>
          <cell r="C736"/>
          <cell r="D736">
            <v>35773</v>
          </cell>
          <cell r="E736"/>
          <cell r="F736"/>
          <cell r="G736"/>
        </row>
        <row r="737">
          <cell r="A737">
            <v>421930</v>
          </cell>
          <cell r="B737">
            <v>726717</v>
          </cell>
          <cell r="C737">
            <v>63815028</v>
          </cell>
          <cell r="D737">
            <v>381938</v>
          </cell>
          <cell r="E737">
            <v>33181605</v>
          </cell>
          <cell r="F737"/>
          <cell r="G737"/>
        </row>
        <row r="738">
          <cell r="A738">
            <v>421935</v>
          </cell>
          <cell r="B738">
            <v>1850</v>
          </cell>
          <cell r="C738">
            <v>6830005</v>
          </cell>
          <cell r="D738">
            <v>417</v>
          </cell>
          <cell r="E738">
            <v>3712589</v>
          </cell>
          <cell r="F738"/>
          <cell r="G738"/>
        </row>
        <row r="739">
          <cell r="A739">
            <v>422000</v>
          </cell>
          <cell r="B739">
            <v>245218</v>
          </cell>
          <cell r="C739">
            <v>5968676</v>
          </cell>
          <cell r="D739">
            <v>97543</v>
          </cell>
          <cell r="E739">
            <v>3093695</v>
          </cell>
          <cell r="F739"/>
          <cell r="G739"/>
        </row>
        <row r="740">
          <cell r="A740">
            <v>430070</v>
          </cell>
          <cell r="B740"/>
          <cell r="C740">
            <v>2095506</v>
          </cell>
          <cell r="D740"/>
          <cell r="E740">
            <v>1083101</v>
          </cell>
          <cell r="F740"/>
          <cell r="G740"/>
        </row>
        <row r="741">
          <cell r="A741">
            <v>430080</v>
          </cell>
          <cell r="B741">
            <v>275509</v>
          </cell>
          <cell r="C741">
            <v>10879014</v>
          </cell>
          <cell r="D741">
            <v>154368</v>
          </cell>
          <cell r="E741">
            <v>4686880</v>
          </cell>
          <cell r="F741"/>
          <cell r="G741"/>
        </row>
        <row r="742">
          <cell r="A742">
            <v>430155</v>
          </cell>
          <cell r="B742">
            <v>1670</v>
          </cell>
          <cell r="C742">
            <v>170145</v>
          </cell>
          <cell r="D742">
            <v>204</v>
          </cell>
          <cell r="E742">
            <v>34207</v>
          </cell>
          <cell r="F742"/>
          <cell r="G742"/>
        </row>
        <row r="743">
          <cell r="A743">
            <v>430200</v>
          </cell>
          <cell r="B743">
            <v>2239</v>
          </cell>
          <cell r="C743">
            <v>3382559</v>
          </cell>
          <cell r="D743">
            <v>547</v>
          </cell>
          <cell r="E743">
            <v>2286023</v>
          </cell>
          <cell r="F743"/>
          <cell r="G743"/>
        </row>
        <row r="744">
          <cell r="A744">
            <v>430350</v>
          </cell>
          <cell r="B744"/>
          <cell r="C744">
            <v>997456</v>
          </cell>
          <cell r="D744">
            <v>116</v>
          </cell>
          <cell r="E744">
            <v>625249</v>
          </cell>
          <cell r="F744"/>
          <cell r="G744"/>
        </row>
        <row r="745">
          <cell r="A745">
            <v>430500</v>
          </cell>
          <cell r="B745">
            <v>11388</v>
          </cell>
          <cell r="C745"/>
          <cell r="D745">
            <v>30719</v>
          </cell>
          <cell r="E745"/>
          <cell r="F745"/>
          <cell r="G745"/>
        </row>
        <row r="746">
          <cell r="A746">
            <v>430510</v>
          </cell>
          <cell r="B746"/>
          <cell r="C746">
            <v>46</v>
          </cell>
          <cell r="D746"/>
          <cell r="E746"/>
          <cell r="F746"/>
          <cell r="G746"/>
        </row>
        <row r="747">
          <cell r="A747">
            <v>430590</v>
          </cell>
          <cell r="B747">
            <v>24907</v>
          </cell>
          <cell r="C747"/>
          <cell r="D747">
            <v>18590</v>
          </cell>
          <cell r="E747"/>
          <cell r="F747"/>
          <cell r="G747"/>
        </row>
        <row r="748">
          <cell r="A748">
            <v>430700</v>
          </cell>
          <cell r="B748">
            <v>1932410</v>
          </cell>
          <cell r="C748">
            <v>142128343</v>
          </cell>
          <cell r="D748">
            <v>1068242</v>
          </cell>
          <cell r="E748">
            <v>50681265</v>
          </cell>
          <cell r="F748"/>
          <cell r="G748"/>
        </row>
        <row r="749">
          <cell r="A749">
            <v>430770</v>
          </cell>
          <cell r="B749">
            <v>858563</v>
          </cell>
          <cell r="C749">
            <v>29608602</v>
          </cell>
          <cell r="D749">
            <v>440356</v>
          </cell>
          <cell r="E749">
            <v>5115648</v>
          </cell>
          <cell r="F749"/>
          <cell r="G749">
            <v>0</v>
          </cell>
        </row>
        <row r="750">
          <cell r="A750">
            <v>430783</v>
          </cell>
          <cell r="B750"/>
          <cell r="C750">
            <v>370830</v>
          </cell>
          <cell r="D750"/>
          <cell r="E750">
            <v>222498</v>
          </cell>
          <cell r="F750"/>
          <cell r="G750"/>
        </row>
        <row r="751">
          <cell r="A751">
            <v>430840</v>
          </cell>
          <cell r="B751">
            <v>791</v>
          </cell>
          <cell r="C751">
            <v>651251</v>
          </cell>
          <cell r="D751">
            <v>12</v>
          </cell>
          <cell r="E751">
            <v>365340</v>
          </cell>
          <cell r="F751"/>
          <cell r="G751"/>
        </row>
        <row r="752">
          <cell r="A752">
            <v>430880</v>
          </cell>
          <cell r="B752">
            <v>8476</v>
          </cell>
          <cell r="C752">
            <v>2131824</v>
          </cell>
          <cell r="D752">
            <v>2459</v>
          </cell>
          <cell r="E752">
            <v>1066191</v>
          </cell>
          <cell r="F752"/>
          <cell r="G752"/>
        </row>
        <row r="753">
          <cell r="A753">
            <v>430890</v>
          </cell>
          <cell r="B753">
            <v>117051</v>
          </cell>
          <cell r="C753">
            <v>7917011</v>
          </cell>
          <cell r="D753">
            <v>59076</v>
          </cell>
          <cell r="E753">
            <v>4525870</v>
          </cell>
          <cell r="F753"/>
          <cell r="G753"/>
        </row>
        <row r="754">
          <cell r="A754">
            <v>430930</v>
          </cell>
          <cell r="B754">
            <v>48655</v>
          </cell>
          <cell r="C754">
            <v>13903</v>
          </cell>
          <cell r="D754">
            <v>38170</v>
          </cell>
          <cell r="E754"/>
          <cell r="F754"/>
          <cell r="G754"/>
        </row>
        <row r="755">
          <cell r="A755">
            <v>430980</v>
          </cell>
          <cell r="B755">
            <v>7068</v>
          </cell>
          <cell r="C755">
            <v>8700</v>
          </cell>
          <cell r="D755">
            <v>11492</v>
          </cell>
          <cell r="E755">
            <v>8070</v>
          </cell>
          <cell r="F755"/>
          <cell r="G755"/>
        </row>
        <row r="756">
          <cell r="A756">
            <v>431112</v>
          </cell>
          <cell r="B756"/>
          <cell r="C756"/>
          <cell r="D756">
            <v>20441</v>
          </cell>
          <cell r="E756">
            <v>2578556</v>
          </cell>
          <cell r="F756"/>
          <cell r="G756"/>
        </row>
        <row r="757">
          <cell r="A757">
            <v>431127</v>
          </cell>
          <cell r="B757">
            <v>76356</v>
          </cell>
          <cell r="C757">
            <v>2108869</v>
          </cell>
          <cell r="D757">
            <v>1344</v>
          </cell>
          <cell r="E757">
            <v>3056462</v>
          </cell>
          <cell r="F757"/>
          <cell r="G757"/>
        </row>
        <row r="758">
          <cell r="A758">
            <v>431170</v>
          </cell>
          <cell r="B758">
            <v>1629</v>
          </cell>
          <cell r="C758">
            <v>1287965</v>
          </cell>
          <cell r="D758">
            <v>3571</v>
          </cell>
          <cell r="E758">
            <v>2310902</v>
          </cell>
          <cell r="F758"/>
          <cell r="G758"/>
        </row>
        <row r="759">
          <cell r="A759">
            <v>431205</v>
          </cell>
          <cell r="B759">
            <v>13982</v>
          </cell>
          <cell r="C759">
            <v>8796905</v>
          </cell>
          <cell r="D759"/>
          <cell r="E759">
            <v>5022423</v>
          </cell>
          <cell r="F759"/>
          <cell r="G759"/>
        </row>
        <row r="760">
          <cell r="A760">
            <v>431247</v>
          </cell>
          <cell r="B760">
            <v>44181</v>
          </cell>
          <cell r="C760">
            <v>3822483</v>
          </cell>
          <cell r="D760">
            <v>6514</v>
          </cell>
          <cell r="E760">
            <v>1047404</v>
          </cell>
          <cell r="F760"/>
          <cell r="G760"/>
        </row>
        <row r="761">
          <cell r="A761">
            <v>431295</v>
          </cell>
          <cell r="B761">
            <v>39</v>
          </cell>
          <cell r="C761">
            <v>1168252</v>
          </cell>
          <cell r="D761">
            <v>2415</v>
          </cell>
          <cell r="E761">
            <v>2535704</v>
          </cell>
          <cell r="F761">
            <v>0</v>
          </cell>
          <cell r="G761"/>
        </row>
        <row r="762">
          <cell r="A762">
            <v>431310</v>
          </cell>
          <cell r="B762">
            <v>6360</v>
          </cell>
          <cell r="C762"/>
          <cell r="D762">
            <v>6117</v>
          </cell>
          <cell r="E762"/>
          <cell r="F762"/>
          <cell r="G762"/>
        </row>
        <row r="763">
          <cell r="A763">
            <v>431340</v>
          </cell>
          <cell r="B763">
            <v>3004619</v>
          </cell>
          <cell r="C763">
            <v>118454239</v>
          </cell>
          <cell r="D763">
            <v>1693606</v>
          </cell>
          <cell r="E763">
            <v>59074753</v>
          </cell>
          <cell r="F763"/>
          <cell r="G763">
            <v>0</v>
          </cell>
        </row>
        <row r="764">
          <cell r="A764">
            <v>431420</v>
          </cell>
          <cell r="B764">
            <v>10710</v>
          </cell>
          <cell r="C764">
            <v>557832</v>
          </cell>
          <cell r="D764">
            <v>1065</v>
          </cell>
          <cell r="E764">
            <v>2253784</v>
          </cell>
          <cell r="F764"/>
          <cell r="G764"/>
        </row>
        <row r="765">
          <cell r="A765">
            <v>431430</v>
          </cell>
          <cell r="B765">
            <v>25036</v>
          </cell>
          <cell r="C765">
            <v>1075256</v>
          </cell>
          <cell r="D765"/>
          <cell r="E765">
            <v>400954</v>
          </cell>
          <cell r="F765"/>
          <cell r="G765"/>
        </row>
        <row r="766">
          <cell r="A766">
            <v>431513</v>
          </cell>
          <cell r="B766"/>
          <cell r="C766">
            <v>824209</v>
          </cell>
          <cell r="D766"/>
          <cell r="E766">
            <v>564283</v>
          </cell>
          <cell r="F766"/>
          <cell r="G766"/>
        </row>
        <row r="767">
          <cell r="A767">
            <v>431640</v>
          </cell>
          <cell r="B767">
            <v>4245</v>
          </cell>
          <cell r="C767">
            <v>16323545</v>
          </cell>
          <cell r="D767">
            <v>269</v>
          </cell>
          <cell r="E767">
            <v>15283260</v>
          </cell>
          <cell r="F767"/>
          <cell r="G767"/>
        </row>
        <row r="768">
          <cell r="A768">
            <v>431680</v>
          </cell>
          <cell r="B768">
            <v>2488182</v>
          </cell>
          <cell r="C768">
            <v>113050432</v>
          </cell>
          <cell r="D768">
            <v>952192</v>
          </cell>
          <cell r="E768">
            <v>69652227</v>
          </cell>
          <cell r="F768">
            <v>0</v>
          </cell>
          <cell r="G768">
            <v>0</v>
          </cell>
        </row>
        <row r="769">
          <cell r="A769">
            <v>431848</v>
          </cell>
          <cell r="B769">
            <v>1650</v>
          </cell>
          <cell r="C769">
            <v>5287215</v>
          </cell>
          <cell r="D769">
            <v>1535</v>
          </cell>
          <cell r="E769">
            <v>2493996</v>
          </cell>
          <cell r="F769"/>
          <cell r="G769"/>
        </row>
        <row r="770">
          <cell r="A770">
            <v>431915</v>
          </cell>
          <cell r="B770">
            <v>64805</v>
          </cell>
          <cell r="C770">
            <v>163186</v>
          </cell>
          <cell r="D770">
            <v>1461</v>
          </cell>
          <cell r="E770">
            <v>35719</v>
          </cell>
          <cell r="F770"/>
          <cell r="G770"/>
        </row>
        <row r="771">
          <cell r="A771">
            <v>431940</v>
          </cell>
          <cell r="B771">
            <v>460</v>
          </cell>
          <cell r="C771">
            <v>640387</v>
          </cell>
          <cell r="D771">
            <v>2732</v>
          </cell>
          <cell r="E771">
            <v>573696</v>
          </cell>
          <cell r="F771"/>
          <cell r="G771"/>
        </row>
        <row r="772">
          <cell r="A772">
            <v>432020</v>
          </cell>
          <cell r="B772">
            <v>122592</v>
          </cell>
          <cell r="C772">
            <v>15958021</v>
          </cell>
          <cell r="D772">
            <v>78417</v>
          </cell>
          <cell r="E772">
            <v>7488344</v>
          </cell>
          <cell r="F772"/>
          <cell r="G772"/>
        </row>
        <row r="773">
          <cell r="A773">
            <v>432067</v>
          </cell>
          <cell r="B773"/>
          <cell r="C773"/>
          <cell r="D773"/>
          <cell r="E773"/>
          <cell r="F773"/>
          <cell r="G773"/>
        </row>
        <row r="774">
          <cell r="A774">
            <v>432080</v>
          </cell>
          <cell r="B774">
            <v>69504</v>
          </cell>
          <cell r="C774">
            <v>28200059</v>
          </cell>
          <cell r="D774">
            <v>38614</v>
          </cell>
          <cell r="E774">
            <v>16962244</v>
          </cell>
          <cell r="F774"/>
          <cell r="G774"/>
        </row>
        <row r="775">
          <cell r="A775">
            <v>432162</v>
          </cell>
          <cell r="B775"/>
          <cell r="C775"/>
          <cell r="D775"/>
          <cell r="E775">
            <v>2152264</v>
          </cell>
          <cell r="F775"/>
          <cell r="G775"/>
        </row>
        <row r="776">
          <cell r="A776">
            <v>432200</v>
          </cell>
          <cell r="B776">
            <v>330314</v>
          </cell>
          <cell r="C776">
            <v>50783155</v>
          </cell>
          <cell r="D776">
            <v>161900</v>
          </cell>
          <cell r="E776">
            <v>22095548</v>
          </cell>
          <cell r="F776"/>
          <cell r="G776"/>
        </row>
        <row r="777">
          <cell r="A777">
            <v>432254</v>
          </cell>
          <cell r="B777"/>
          <cell r="C777">
            <v>210490</v>
          </cell>
          <cell r="D777"/>
          <cell r="E777">
            <v>198157</v>
          </cell>
          <cell r="F777"/>
          <cell r="G777"/>
        </row>
        <row r="778">
          <cell r="A778">
            <v>432285</v>
          </cell>
          <cell r="B778"/>
          <cell r="C778">
            <v>558147</v>
          </cell>
          <cell r="D778"/>
          <cell r="E778">
            <v>450499</v>
          </cell>
          <cell r="F778"/>
          <cell r="G778"/>
        </row>
        <row r="779">
          <cell r="A779">
            <v>432320</v>
          </cell>
          <cell r="B779">
            <v>1277</v>
          </cell>
          <cell r="C779">
            <v>6919531</v>
          </cell>
          <cell r="D779">
            <v>1358</v>
          </cell>
          <cell r="E779">
            <v>786557</v>
          </cell>
          <cell r="F779"/>
          <cell r="G779"/>
        </row>
        <row r="780">
          <cell r="A780">
            <v>500060</v>
          </cell>
          <cell r="B780">
            <v>18292</v>
          </cell>
          <cell r="C780">
            <v>535906</v>
          </cell>
          <cell r="D780">
            <v>21598</v>
          </cell>
          <cell r="E780">
            <v>874085</v>
          </cell>
          <cell r="F780"/>
          <cell r="G780"/>
        </row>
        <row r="781">
          <cell r="A781">
            <v>500210</v>
          </cell>
          <cell r="B781">
            <v>38025</v>
          </cell>
          <cell r="C781">
            <v>76660361</v>
          </cell>
          <cell r="D781">
            <v>2306</v>
          </cell>
          <cell r="E781">
            <v>37091687</v>
          </cell>
          <cell r="F781"/>
          <cell r="G781"/>
        </row>
        <row r="782">
          <cell r="A782">
            <v>500515</v>
          </cell>
          <cell r="B782">
            <v>2581</v>
          </cell>
          <cell r="C782">
            <v>5000989</v>
          </cell>
          <cell r="D782">
            <v>12556</v>
          </cell>
          <cell r="E782">
            <v>1973860</v>
          </cell>
          <cell r="F782"/>
          <cell r="G782"/>
        </row>
        <row r="783">
          <cell r="A783">
            <v>510267</v>
          </cell>
          <cell r="B783">
            <v>349642</v>
          </cell>
          <cell r="C783">
            <v>33167245</v>
          </cell>
          <cell r="D783">
            <v>195802</v>
          </cell>
          <cell r="E783">
            <v>8731490</v>
          </cell>
          <cell r="F783"/>
          <cell r="G783"/>
        </row>
        <row r="784">
          <cell r="A784">
            <v>510269</v>
          </cell>
          <cell r="B784">
            <v>28038</v>
          </cell>
          <cell r="C784">
            <v>6037844</v>
          </cell>
          <cell r="D784">
            <v>20302</v>
          </cell>
          <cell r="E784">
            <v>2925543</v>
          </cell>
          <cell r="F784"/>
          <cell r="G784"/>
        </row>
        <row r="785">
          <cell r="A785">
            <v>510320</v>
          </cell>
          <cell r="B785">
            <v>351796</v>
          </cell>
          <cell r="C785">
            <v>11685247</v>
          </cell>
          <cell r="D785">
            <v>203100</v>
          </cell>
          <cell r="E785">
            <v>3514243</v>
          </cell>
          <cell r="F785"/>
          <cell r="G785"/>
        </row>
        <row r="786">
          <cell r="A786">
            <v>510455</v>
          </cell>
          <cell r="B786">
            <v>1702</v>
          </cell>
          <cell r="C786">
            <v>11486436</v>
          </cell>
          <cell r="D786">
            <v>113</v>
          </cell>
          <cell r="E786">
            <v>7521456</v>
          </cell>
          <cell r="F786"/>
          <cell r="G786"/>
        </row>
        <row r="787">
          <cell r="A787">
            <v>510560</v>
          </cell>
          <cell r="B787">
            <v>51396</v>
          </cell>
          <cell r="C787">
            <v>23210333</v>
          </cell>
          <cell r="D787">
            <v>33498</v>
          </cell>
          <cell r="E787">
            <v>17315794</v>
          </cell>
          <cell r="F787"/>
          <cell r="G787"/>
        </row>
        <row r="788">
          <cell r="A788">
            <v>510776</v>
          </cell>
          <cell r="B788">
            <v>49086</v>
          </cell>
          <cell r="C788">
            <v>8215240</v>
          </cell>
          <cell r="D788">
            <v>24495</v>
          </cell>
          <cell r="E788">
            <v>4220851</v>
          </cell>
          <cell r="F788"/>
          <cell r="G788"/>
        </row>
        <row r="789">
          <cell r="A789">
            <v>510895</v>
          </cell>
          <cell r="B789">
            <v>34190</v>
          </cell>
          <cell r="C789">
            <v>20958252</v>
          </cell>
          <cell r="D789">
            <v>23495</v>
          </cell>
          <cell r="E789">
            <v>12877397</v>
          </cell>
          <cell r="F789"/>
          <cell r="G789"/>
        </row>
        <row r="790">
          <cell r="A790">
            <v>520010</v>
          </cell>
          <cell r="B790"/>
          <cell r="C790"/>
          <cell r="D790"/>
          <cell r="E790"/>
          <cell r="F790"/>
          <cell r="G790"/>
        </row>
        <row r="791">
          <cell r="A791">
            <v>110033</v>
          </cell>
          <cell r="B791">
            <v>26559</v>
          </cell>
          <cell r="C791"/>
          <cell r="D791">
            <v>13980</v>
          </cell>
          <cell r="E791"/>
          <cell r="F791"/>
          <cell r="G791"/>
        </row>
        <row r="792">
          <cell r="A792">
            <v>110140</v>
          </cell>
          <cell r="B792">
            <v>8288</v>
          </cell>
          <cell r="C792">
            <v>1149218</v>
          </cell>
          <cell r="D792">
            <v>4576</v>
          </cell>
          <cell r="E792">
            <v>492240</v>
          </cell>
          <cell r="F792"/>
          <cell r="G792"/>
        </row>
        <row r="793">
          <cell r="A793">
            <v>310020</v>
          </cell>
          <cell r="B793"/>
          <cell r="C793"/>
          <cell r="D793">
            <v>864</v>
          </cell>
          <cell r="E793"/>
          <cell r="F793"/>
          <cell r="G793"/>
        </row>
        <row r="794">
          <cell r="A794">
            <v>310210</v>
          </cell>
          <cell r="B794"/>
          <cell r="C794"/>
          <cell r="D794">
            <v>1650</v>
          </cell>
          <cell r="E794"/>
          <cell r="F794"/>
          <cell r="G794"/>
        </row>
        <row r="795">
          <cell r="A795">
            <v>310240</v>
          </cell>
          <cell r="B795"/>
          <cell r="C795"/>
          <cell r="D795">
            <v>584670</v>
          </cell>
          <cell r="E795"/>
          <cell r="F795"/>
          <cell r="G795"/>
        </row>
        <row r="796">
          <cell r="A796">
            <v>310350</v>
          </cell>
          <cell r="B796"/>
          <cell r="C796"/>
          <cell r="D796"/>
          <cell r="E796"/>
          <cell r="F796"/>
          <cell r="G796"/>
        </row>
        <row r="797">
          <cell r="A797">
            <v>310360</v>
          </cell>
          <cell r="B797"/>
          <cell r="C797"/>
          <cell r="D797">
            <v>238</v>
          </cell>
          <cell r="E797"/>
          <cell r="F797"/>
          <cell r="G797"/>
        </row>
        <row r="798">
          <cell r="A798">
            <v>310530</v>
          </cell>
          <cell r="B798"/>
          <cell r="C798"/>
          <cell r="D798">
            <v>7850</v>
          </cell>
          <cell r="E798"/>
          <cell r="F798"/>
          <cell r="G798"/>
        </row>
        <row r="799">
          <cell r="A799">
            <v>310660</v>
          </cell>
          <cell r="B799"/>
          <cell r="C799"/>
          <cell r="D799">
            <v>130</v>
          </cell>
          <cell r="E799"/>
          <cell r="F799"/>
          <cell r="G799"/>
        </row>
        <row r="800">
          <cell r="A800">
            <v>310690</v>
          </cell>
          <cell r="B800">
            <v>5239</v>
          </cell>
          <cell r="C800"/>
          <cell r="D800">
            <v>3511</v>
          </cell>
          <cell r="E800"/>
          <cell r="F800"/>
          <cell r="G800"/>
        </row>
        <row r="801">
          <cell r="A801">
            <v>310740</v>
          </cell>
          <cell r="B801">
            <v>1500</v>
          </cell>
          <cell r="C801"/>
          <cell r="D801">
            <v>76046</v>
          </cell>
          <cell r="E801"/>
          <cell r="F801"/>
          <cell r="G801"/>
        </row>
        <row r="802">
          <cell r="A802">
            <v>310790</v>
          </cell>
          <cell r="B802"/>
          <cell r="C802"/>
          <cell r="D802"/>
          <cell r="E802"/>
          <cell r="F802"/>
          <cell r="G802"/>
        </row>
        <row r="803">
          <cell r="A803">
            <v>310830</v>
          </cell>
          <cell r="B803"/>
          <cell r="C803"/>
          <cell r="D803"/>
          <cell r="E803"/>
          <cell r="F803"/>
          <cell r="G803"/>
        </row>
        <row r="804">
          <cell r="A804">
            <v>310945</v>
          </cell>
          <cell r="B804"/>
          <cell r="C804"/>
          <cell r="D804">
            <v>2872</v>
          </cell>
          <cell r="E804"/>
          <cell r="F804"/>
          <cell r="G804"/>
        </row>
        <row r="805">
          <cell r="A805">
            <v>311040</v>
          </cell>
          <cell r="B805">
            <v>600</v>
          </cell>
          <cell r="C805"/>
          <cell r="D805">
            <v>7577</v>
          </cell>
          <cell r="E805"/>
          <cell r="F805"/>
          <cell r="G805"/>
        </row>
        <row r="806">
          <cell r="A806">
            <v>311100</v>
          </cell>
          <cell r="B806"/>
          <cell r="C806"/>
          <cell r="D806"/>
          <cell r="E806"/>
          <cell r="F806"/>
          <cell r="G806"/>
        </row>
        <row r="807">
          <cell r="A807">
            <v>311130</v>
          </cell>
          <cell r="B807"/>
          <cell r="C807"/>
          <cell r="D807"/>
          <cell r="E807"/>
          <cell r="F807"/>
          <cell r="G807"/>
        </row>
        <row r="808">
          <cell r="A808">
            <v>311190</v>
          </cell>
          <cell r="B808"/>
          <cell r="C808"/>
          <cell r="D808"/>
          <cell r="E808"/>
          <cell r="F808"/>
          <cell r="G808"/>
        </row>
        <row r="809">
          <cell r="A809">
            <v>311250</v>
          </cell>
          <cell r="B809"/>
          <cell r="C809"/>
          <cell r="D809">
            <v>4058</v>
          </cell>
          <cell r="E809"/>
          <cell r="F809"/>
          <cell r="G809"/>
        </row>
        <row r="810">
          <cell r="A810">
            <v>311270</v>
          </cell>
          <cell r="B810">
            <v>512</v>
          </cell>
          <cell r="C810"/>
          <cell r="D810">
            <v>3124</v>
          </cell>
          <cell r="E810"/>
          <cell r="F810"/>
          <cell r="G810"/>
        </row>
        <row r="811">
          <cell r="A811">
            <v>311390</v>
          </cell>
          <cell r="B811"/>
          <cell r="C811"/>
          <cell r="D811"/>
          <cell r="E811"/>
          <cell r="F811"/>
          <cell r="G811"/>
        </row>
        <row r="812">
          <cell r="A812">
            <v>311440</v>
          </cell>
          <cell r="B812"/>
          <cell r="C812"/>
          <cell r="D812"/>
          <cell r="E812"/>
          <cell r="F812"/>
          <cell r="G812"/>
        </row>
        <row r="813">
          <cell r="A813">
            <v>311545</v>
          </cell>
          <cell r="B813"/>
          <cell r="C813"/>
          <cell r="D813">
            <v>343303</v>
          </cell>
          <cell r="E813"/>
          <cell r="F813"/>
          <cell r="G813"/>
        </row>
        <row r="814">
          <cell r="A814">
            <v>311570</v>
          </cell>
          <cell r="B814"/>
          <cell r="C814"/>
          <cell r="D814">
            <v>397</v>
          </cell>
          <cell r="E814"/>
          <cell r="F814"/>
          <cell r="G814"/>
        </row>
        <row r="815">
          <cell r="A815">
            <v>311787</v>
          </cell>
          <cell r="B815">
            <v>561</v>
          </cell>
          <cell r="C815"/>
          <cell r="D815">
            <v>32304</v>
          </cell>
          <cell r="E815"/>
          <cell r="F815"/>
          <cell r="G815"/>
        </row>
        <row r="816">
          <cell r="A816">
            <v>311830</v>
          </cell>
          <cell r="B816">
            <v>2600</v>
          </cell>
          <cell r="C816"/>
          <cell r="D816"/>
          <cell r="E816"/>
          <cell r="F816"/>
          <cell r="G816"/>
        </row>
        <row r="817">
          <cell r="A817">
            <v>311850</v>
          </cell>
          <cell r="B817"/>
          <cell r="C817"/>
          <cell r="D817"/>
          <cell r="E817"/>
          <cell r="F817"/>
          <cell r="G817"/>
        </row>
        <row r="818">
          <cell r="A818">
            <v>311890</v>
          </cell>
          <cell r="B818"/>
          <cell r="C818"/>
          <cell r="D818">
            <v>202908</v>
          </cell>
          <cell r="E818"/>
          <cell r="F818"/>
          <cell r="G818"/>
        </row>
        <row r="819">
          <cell r="A819">
            <v>311920</v>
          </cell>
          <cell r="B819">
            <v>1174</v>
          </cell>
          <cell r="C819"/>
          <cell r="D819">
            <v>13704</v>
          </cell>
          <cell r="E819"/>
          <cell r="F819"/>
          <cell r="G819"/>
        </row>
        <row r="820">
          <cell r="A820">
            <v>312010</v>
          </cell>
          <cell r="B820"/>
          <cell r="C820"/>
          <cell r="D820">
            <v>2833</v>
          </cell>
          <cell r="E820"/>
          <cell r="F820"/>
          <cell r="G820"/>
        </row>
        <row r="821">
          <cell r="A821">
            <v>312180</v>
          </cell>
          <cell r="B821">
            <v>1340</v>
          </cell>
          <cell r="C821"/>
          <cell r="D821">
            <v>20786</v>
          </cell>
          <cell r="E821"/>
          <cell r="F821"/>
          <cell r="G821"/>
        </row>
        <row r="822">
          <cell r="A822">
            <v>312260</v>
          </cell>
          <cell r="B822"/>
          <cell r="C822"/>
          <cell r="D822"/>
          <cell r="E822"/>
          <cell r="F822"/>
          <cell r="G822"/>
        </row>
        <row r="823">
          <cell r="A823">
            <v>312330</v>
          </cell>
          <cell r="B823"/>
          <cell r="C823"/>
          <cell r="D823">
            <v>35</v>
          </cell>
          <cell r="E823"/>
          <cell r="F823"/>
          <cell r="G823"/>
        </row>
        <row r="824">
          <cell r="A824">
            <v>312350</v>
          </cell>
          <cell r="B824"/>
          <cell r="C824"/>
          <cell r="D824">
            <v>3314</v>
          </cell>
          <cell r="E824"/>
          <cell r="F824"/>
          <cell r="G824"/>
        </row>
        <row r="825">
          <cell r="A825">
            <v>312352</v>
          </cell>
          <cell r="B825">
            <v>1200</v>
          </cell>
          <cell r="C825"/>
          <cell r="D825">
            <v>2662</v>
          </cell>
          <cell r="E825"/>
          <cell r="F825"/>
          <cell r="G825"/>
        </row>
        <row r="826">
          <cell r="A826">
            <v>312410</v>
          </cell>
          <cell r="B826">
            <v>34006</v>
          </cell>
          <cell r="C826"/>
          <cell r="D826">
            <v>89824</v>
          </cell>
          <cell r="E826"/>
          <cell r="F826"/>
          <cell r="G826"/>
        </row>
        <row r="827">
          <cell r="A827">
            <v>312460</v>
          </cell>
          <cell r="B827"/>
          <cell r="C827"/>
          <cell r="D827"/>
          <cell r="E827"/>
          <cell r="F827"/>
          <cell r="G827"/>
        </row>
        <row r="828">
          <cell r="A828">
            <v>312490</v>
          </cell>
          <cell r="B828">
            <v>1872</v>
          </cell>
          <cell r="C828"/>
          <cell r="D828">
            <v>10531</v>
          </cell>
          <cell r="E828"/>
          <cell r="F828"/>
          <cell r="G828"/>
        </row>
        <row r="829">
          <cell r="A829">
            <v>312570</v>
          </cell>
          <cell r="B829"/>
          <cell r="C829"/>
          <cell r="D829">
            <v>5048</v>
          </cell>
          <cell r="E829"/>
          <cell r="F829"/>
          <cell r="G829"/>
        </row>
        <row r="830">
          <cell r="A830">
            <v>312620</v>
          </cell>
          <cell r="B830">
            <v>152</v>
          </cell>
          <cell r="C830"/>
          <cell r="D830">
            <v>498</v>
          </cell>
          <cell r="E830"/>
          <cell r="F830"/>
          <cell r="G830"/>
        </row>
        <row r="831">
          <cell r="A831">
            <v>312695</v>
          </cell>
          <cell r="B831"/>
          <cell r="C831"/>
          <cell r="D831">
            <v>6</v>
          </cell>
          <cell r="E831"/>
          <cell r="F831"/>
          <cell r="G831"/>
        </row>
        <row r="832">
          <cell r="A832">
            <v>312780</v>
          </cell>
          <cell r="B832"/>
          <cell r="C832"/>
          <cell r="D832">
            <v>210</v>
          </cell>
          <cell r="E832"/>
          <cell r="F832"/>
          <cell r="G832"/>
        </row>
        <row r="833">
          <cell r="A833">
            <v>312900</v>
          </cell>
          <cell r="B833"/>
          <cell r="C833"/>
          <cell r="D833"/>
          <cell r="E833"/>
          <cell r="F833"/>
          <cell r="G833"/>
        </row>
        <row r="834">
          <cell r="A834">
            <v>312910</v>
          </cell>
          <cell r="B834"/>
          <cell r="C834"/>
          <cell r="D834"/>
          <cell r="E834"/>
          <cell r="F834"/>
          <cell r="G834"/>
        </row>
        <row r="835">
          <cell r="A835">
            <v>312965</v>
          </cell>
          <cell r="B835">
            <v>48</v>
          </cell>
          <cell r="C835"/>
          <cell r="D835">
            <v>40305</v>
          </cell>
          <cell r="E835"/>
          <cell r="F835"/>
          <cell r="G835"/>
        </row>
        <row r="836">
          <cell r="A836">
            <v>313000</v>
          </cell>
          <cell r="B836"/>
          <cell r="C836"/>
          <cell r="D836">
            <v>2</v>
          </cell>
          <cell r="E836"/>
          <cell r="F836"/>
          <cell r="G836"/>
        </row>
        <row r="837">
          <cell r="A837">
            <v>313010</v>
          </cell>
          <cell r="B837"/>
          <cell r="C837"/>
          <cell r="D837"/>
          <cell r="E837"/>
          <cell r="F837"/>
          <cell r="G837"/>
        </row>
        <row r="838">
          <cell r="A838">
            <v>313055</v>
          </cell>
          <cell r="B838"/>
          <cell r="C838"/>
          <cell r="D838">
            <v>100</v>
          </cell>
          <cell r="E838"/>
          <cell r="F838"/>
          <cell r="G838"/>
        </row>
        <row r="839">
          <cell r="A839">
            <v>313100</v>
          </cell>
          <cell r="B839"/>
          <cell r="C839"/>
          <cell r="D839">
            <v>21</v>
          </cell>
          <cell r="E839"/>
          <cell r="F839"/>
          <cell r="G839"/>
        </row>
        <row r="840">
          <cell r="A840">
            <v>313250</v>
          </cell>
          <cell r="B840">
            <v>254</v>
          </cell>
          <cell r="C840"/>
          <cell r="D840">
            <v>10025</v>
          </cell>
          <cell r="E840"/>
          <cell r="F840"/>
          <cell r="G840"/>
        </row>
        <row r="841">
          <cell r="A841">
            <v>313375</v>
          </cell>
          <cell r="B841"/>
          <cell r="C841"/>
          <cell r="D841">
            <v>188</v>
          </cell>
          <cell r="E841"/>
          <cell r="F841"/>
          <cell r="G841"/>
        </row>
        <row r="842">
          <cell r="A842">
            <v>313450</v>
          </cell>
          <cell r="B842">
            <v>240</v>
          </cell>
          <cell r="C842"/>
          <cell r="D842">
            <v>475</v>
          </cell>
          <cell r="E842"/>
          <cell r="F842"/>
          <cell r="G842"/>
        </row>
        <row r="843">
          <cell r="A843">
            <v>313470</v>
          </cell>
          <cell r="B843"/>
          <cell r="C843"/>
          <cell r="D843"/>
          <cell r="E843"/>
          <cell r="F843"/>
          <cell r="G843"/>
        </row>
        <row r="844">
          <cell r="A844">
            <v>313540</v>
          </cell>
          <cell r="B844"/>
          <cell r="C844"/>
          <cell r="D844">
            <v>18633</v>
          </cell>
          <cell r="E844"/>
          <cell r="F844"/>
          <cell r="G844"/>
        </row>
        <row r="845">
          <cell r="A845">
            <v>313620</v>
          </cell>
          <cell r="B845">
            <v>31510</v>
          </cell>
          <cell r="C845"/>
          <cell r="D845">
            <v>292</v>
          </cell>
          <cell r="E845"/>
          <cell r="F845"/>
          <cell r="G845"/>
        </row>
        <row r="846">
          <cell r="A846">
            <v>313862</v>
          </cell>
          <cell r="B846"/>
          <cell r="C846"/>
          <cell r="D846">
            <v>229</v>
          </cell>
          <cell r="E846"/>
          <cell r="F846"/>
          <cell r="G846"/>
        </row>
        <row r="847">
          <cell r="A847">
            <v>313925</v>
          </cell>
          <cell r="B847"/>
          <cell r="C847"/>
          <cell r="D847">
            <v>2770</v>
          </cell>
          <cell r="E847"/>
          <cell r="F847"/>
          <cell r="G847"/>
        </row>
        <row r="848">
          <cell r="A848">
            <v>313930</v>
          </cell>
          <cell r="B848"/>
          <cell r="C848">
            <v>290</v>
          </cell>
          <cell r="D848">
            <v>21670</v>
          </cell>
          <cell r="E848"/>
          <cell r="F848"/>
          <cell r="G848"/>
        </row>
        <row r="849">
          <cell r="A849">
            <v>314010</v>
          </cell>
          <cell r="B849"/>
          <cell r="C849"/>
          <cell r="D849"/>
          <cell r="E849"/>
          <cell r="F849"/>
          <cell r="G849"/>
        </row>
        <row r="850">
          <cell r="A850">
            <v>314030</v>
          </cell>
          <cell r="B850">
            <v>3000</v>
          </cell>
          <cell r="C850"/>
          <cell r="D850">
            <v>34945</v>
          </cell>
          <cell r="E850"/>
          <cell r="F850"/>
          <cell r="G850"/>
        </row>
        <row r="851">
          <cell r="A851">
            <v>314053</v>
          </cell>
          <cell r="B851">
            <v>4800</v>
          </cell>
          <cell r="C851"/>
          <cell r="D851">
            <v>85620</v>
          </cell>
          <cell r="E851"/>
          <cell r="F851"/>
          <cell r="G851"/>
        </row>
        <row r="852">
          <cell r="A852">
            <v>314130</v>
          </cell>
          <cell r="B852"/>
          <cell r="C852"/>
          <cell r="D852">
            <v>156</v>
          </cell>
          <cell r="E852"/>
          <cell r="F852"/>
          <cell r="G852"/>
        </row>
        <row r="853">
          <cell r="A853">
            <v>314240</v>
          </cell>
          <cell r="B853"/>
          <cell r="C853"/>
          <cell r="D853">
            <v>100</v>
          </cell>
          <cell r="E853"/>
          <cell r="F853"/>
          <cell r="G853"/>
        </row>
        <row r="854">
          <cell r="A854">
            <v>314290</v>
          </cell>
          <cell r="B854"/>
          <cell r="C854"/>
          <cell r="D854">
            <v>24757</v>
          </cell>
          <cell r="E854"/>
          <cell r="F854"/>
          <cell r="G854"/>
        </row>
        <row r="855">
          <cell r="A855">
            <v>314315</v>
          </cell>
          <cell r="B855">
            <v>108</v>
          </cell>
          <cell r="C855"/>
          <cell r="D855">
            <v>1338</v>
          </cell>
          <cell r="E855"/>
          <cell r="F855"/>
          <cell r="G855"/>
        </row>
        <row r="856">
          <cell r="A856">
            <v>314350</v>
          </cell>
          <cell r="B856"/>
          <cell r="C856"/>
          <cell r="D856">
            <v>5562</v>
          </cell>
          <cell r="E856"/>
          <cell r="F856"/>
          <cell r="G856"/>
        </row>
        <row r="857">
          <cell r="A857">
            <v>314360</v>
          </cell>
          <cell r="B857"/>
          <cell r="C857"/>
          <cell r="D857">
            <v>16410</v>
          </cell>
          <cell r="E857"/>
          <cell r="F857"/>
          <cell r="G857"/>
        </row>
        <row r="858">
          <cell r="A858">
            <v>314535</v>
          </cell>
          <cell r="B858">
            <v>975</v>
          </cell>
          <cell r="C858"/>
          <cell r="D858">
            <v>2579</v>
          </cell>
          <cell r="E858"/>
          <cell r="F858"/>
          <cell r="G858"/>
        </row>
        <row r="859">
          <cell r="A859">
            <v>314587</v>
          </cell>
          <cell r="B859">
            <v>9346</v>
          </cell>
          <cell r="C859"/>
          <cell r="D859">
            <v>660</v>
          </cell>
          <cell r="E859"/>
          <cell r="F859"/>
          <cell r="G859"/>
        </row>
        <row r="860">
          <cell r="A860">
            <v>314640</v>
          </cell>
          <cell r="B860"/>
          <cell r="C860"/>
          <cell r="D860"/>
          <cell r="E860"/>
          <cell r="F860"/>
          <cell r="G860"/>
        </row>
        <row r="861">
          <cell r="A861">
            <v>314810</v>
          </cell>
          <cell r="B861"/>
          <cell r="C861"/>
          <cell r="D861"/>
          <cell r="E861"/>
          <cell r="F861"/>
          <cell r="G861"/>
        </row>
        <row r="862">
          <cell r="A862">
            <v>314860</v>
          </cell>
          <cell r="B862"/>
          <cell r="C862"/>
          <cell r="D862">
            <v>4340</v>
          </cell>
          <cell r="E862"/>
          <cell r="F862"/>
          <cell r="G862"/>
        </row>
        <row r="863">
          <cell r="A863">
            <v>314880</v>
          </cell>
          <cell r="B863">
            <v>1107</v>
          </cell>
          <cell r="C863"/>
          <cell r="D863">
            <v>3489</v>
          </cell>
          <cell r="E863"/>
          <cell r="F863"/>
          <cell r="G863"/>
        </row>
        <row r="864">
          <cell r="A864">
            <v>314950</v>
          </cell>
          <cell r="B864"/>
          <cell r="C864"/>
          <cell r="D864">
            <v>368</v>
          </cell>
          <cell r="E864"/>
          <cell r="F864"/>
          <cell r="G864"/>
        </row>
        <row r="865">
          <cell r="A865">
            <v>314970</v>
          </cell>
          <cell r="B865">
            <v>14030</v>
          </cell>
          <cell r="C865"/>
          <cell r="D865">
            <v>4775</v>
          </cell>
          <cell r="E865"/>
          <cell r="F865"/>
          <cell r="G865"/>
        </row>
        <row r="866">
          <cell r="A866">
            <v>315010</v>
          </cell>
          <cell r="B866"/>
          <cell r="C866"/>
          <cell r="D866"/>
          <cell r="E866"/>
          <cell r="F866"/>
          <cell r="G866"/>
        </row>
        <row r="867">
          <cell r="A867">
            <v>315057</v>
          </cell>
          <cell r="B867"/>
          <cell r="C867"/>
          <cell r="D867"/>
          <cell r="E867"/>
          <cell r="F867"/>
          <cell r="G867"/>
        </row>
        <row r="868">
          <cell r="A868">
            <v>315080</v>
          </cell>
          <cell r="B868"/>
          <cell r="C868"/>
          <cell r="D868">
            <v>363</v>
          </cell>
          <cell r="E868"/>
          <cell r="F868"/>
          <cell r="G868"/>
        </row>
        <row r="869">
          <cell r="A869">
            <v>315180</v>
          </cell>
          <cell r="B869"/>
          <cell r="C869"/>
          <cell r="D869">
            <v>39775</v>
          </cell>
          <cell r="E869"/>
          <cell r="F869"/>
          <cell r="G869"/>
        </row>
        <row r="870">
          <cell r="A870">
            <v>315210</v>
          </cell>
          <cell r="B870">
            <v>2428</v>
          </cell>
          <cell r="C870"/>
          <cell r="D870">
            <v>168166</v>
          </cell>
          <cell r="E870"/>
          <cell r="F870"/>
          <cell r="G870"/>
        </row>
        <row r="871">
          <cell r="A871">
            <v>315270</v>
          </cell>
          <cell r="B871"/>
          <cell r="C871"/>
          <cell r="D871">
            <v>111</v>
          </cell>
          <cell r="E871"/>
          <cell r="F871"/>
          <cell r="G871"/>
        </row>
        <row r="872">
          <cell r="A872">
            <v>315440</v>
          </cell>
          <cell r="B872">
            <v>1106</v>
          </cell>
          <cell r="C872"/>
          <cell r="D872">
            <v>2591</v>
          </cell>
          <cell r="E872"/>
          <cell r="F872"/>
          <cell r="G872"/>
        </row>
        <row r="873">
          <cell r="A873">
            <v>315460</v>
          </cell>
          <cell r="B873">
            <v>235767</v>
          </cell>
          <cell r="C873"/>
          <cell r="D873">
            <v>824071</v>
          </cell>
          <cell r="E873"/>
          <cell r="F873"/>
          <cell r="G873"/>
        </row>
        <row r="874">
          <cell r="A874">
            <v>315610</v>
          </cell>
          <cell r="B874"/>
          <cell r="C874"/>
          <cell r="D874">
            <v>3045</v>
          </cell>
          <cell r="E874"/>
          <cell r="F874"/>
          <cell r="G874"/>
        </row>
        <row r="875">
          <cell r="A875">
            <v>315620</v>
          </cell>
          <cell r="B875"/>
          <cell r="C875"/>
          <cell r="D875">
            <v>366</v>
          </cell>
          <cell r="E875"/>
          <cell r="F875"/>
          <cell r="G875"/>
        </row>
        <row r="876">
          <cell r="A876">
            <v>315645</v>
          </cell>
          <cell r="B876"/>
          <cell r="C876"/>
          <cell r="D876"/>
          <cell r="E876"/>
          <cell r="F876"/>
          <cell r="G876"/>
        </row>
        <row r="877">
          <cell r="A877">
            <v>315660</v>
          </cell>
          <cell r="B877"/>
          <cell r="C877"/>
          <cell r="D877">
            <v>1276</v>
          </cell>
          <cell r="E877"/>
          <cell r="F877"/>
          <cell r="G877"/>
        </row>
        <row r="878">
          <cell r="A878">
            <v>315690</v>
          </cell>
          <cell r="B878">
            <v>59</v>
          </cell>
          <cell r="C878">
            <v>500</v>
          </cell>
          <cell r="D878">
            <v>7080</v>
          </cell>
          <cell r="E878"/>
          <cell r="F878"/>
          <cell r="G878"/>
        </row>
        <row r="879">
          <cell r="A879">
            <v>315737</v>
          </cell>
          <cell r="B879">
            <v>4888</v>
          </cell>
          <cell r="C879"/>
          <cell r="D879">
            <v>20271</v>
          </cell>
          <cell r="E879"/>
          <cell r="F879"/>
          <cell r="G879"/>
        </row>
        <row r="880">
          <cell r="A880">
            <v>315900</v>
          </cell>
          <cell r="B880"/>
          <cell r="C880"/>
          <cell r="D880"/>
          <cell r="E880"/>
          <cell r="F880"/>
          <cell r="G880"/>
        </row>
        <row r="881">
          <cell r="A881">
            <v>315910</v>
          </cell>
          <cell r="B881"/>
          <cell r="C881"/>
          <cell r="D881">
            <v>25080</v>
          </cell>
          <cell r="E881"/>
          <cell r="F881"/>
          <cell r="G881"/>
        </row>
        <row r="882">
          <cell r="A882">
            <v>316060</v>
          </cell>
          <cell r="B882">
            <v>210</v>
          </cell>
          <cell r="C882"/>
          <cell r="D882">
            <v>11659</v>
          </cell>
          <cell r="E882"/>
          <cell r="F882"/>
          <cell r="G882"/>
        </row>
        <row r="883">
          <cell r="A883">
            <v>316090</v>
          </cell>
          <cell r="B883"/>
          <cell r="C883"/>
          <cell r="D883"/>
          <cell r="E883"/>
          <cell r="F883"/>
          <cell r="G883"/>
        </row>
        <row r="884">
          <cell r="A884">
            <v>316110</v>
          </cell>
          <cell r="B884"/>
          <cell r="C884">
            <v>500</v>
          </cell>
          <cell r="D884">
            <v>3065</v>
          </cell>
          <cell r="E884"/>
          <cell r="F884"/>
          <cell r="G884"/>
        </row>
        <row r="885">
          <cell r="A885">
            <v>316160</v>
          </cell>
          <cell r="B885">
            <v>77</v>
          </cell>
          <cell r="C885"/>
          <cell r="D885">
            <v>1175</v>
          </cell>
          <cell r="E885"/>
          <cell r="F885"/>
          <cell r="G885"/>
        </row>
        <row r="886">
          <cell r="A886">
            <v>316230</v>
          </cell>
          <cell r="B886">
            <v>100</v>
          </cell>
          <cell r="C886"/>
          <cell r="D886"/>
          <cell r="E886"/>
          <cell r="F886"/>
          <cell r="G886"/>
        </row>
        <row r="887">
          <cell r="A887">
            <v>316255</v>
          </cell>
          <cell r="B887"/>
          <cell r="C887"/>
          <cell r="D887">
            <v>7407</v>
          </cell>
          <cell r="E887"/>
          <cell r="F887"/>
          <cell r="G887"/>
        </row>
        <row r="888">
          <cell r="A888">
            <v>316257</v>
          </cell>
          <cell r="B888"/>
          <cell r="C888"/>
          <cell r="D888">
            <v>826</v>
          </cell>
          <cell r="E888"/>
          <cell r="F888"/>
          <cell r="G888"/>
        </row>
        <row r="889">
          <cell r="A889">
            <v>316500</v>
          </cell>
          <cell r="B889">
            <v>253</v>
          </cell>
          <cell r="C889"/>
          <cell r="D889">
            <v>1374</v>
          </cell>
          <cell r="E889"/>
          <cell r="F889"/>
          <cell r="G889"/>
        </row>
        <row r="890">
          <cell r="A890">
            <v>316710</v>
          </cell>
          <cell r="B890">
            <v>20338</v>
          </cell>
          <cell r="C890"/>
          <cell r="D890">
            <v>8942</v>
          </cell>
          <cell r="E890"/>
          <cell r="F890"/>
          <cell r="G890"/>
        </row>
        <row r="891">
          <cell r="A891">
            <v>316790</v>
          </cell>
          <cell r="B891">
            <v>5110</v>
          </cell>
          <cell r="C891"/>
          <cell r="D891">
            <v>4636</v>
          </cell>
          <cell r="E891"/>
          <cell r="F891"/>
          <cell r="G891"/>
        </row>
        <row r="892">
          <cell r="A892">
            <v>316910</v>
          </cell>
          <cell r="B892">
            <v>365497</v>
          </cell>
          <cell r="C892"/>
          <cell r="D892">
            <v>253566</v>
          </cell>
          <cell r="E892"/>
          <cell r="F892"/>
          <cell r="G892"/>
        </row>
        <row r="893">
          <cell r="A893">
            <v>316920</v>
          </cell>
          <cell r="B893">
            <v>421</v>
          </cell>
          <cell r="C893">
            <v>23585</v>
          </cell>
          <cell r="D893">
            <v>3612</v>
          </cell>
          <cell r="E893"/>
          <cell r="F893"/>
          <cell r="G893"/>
        </row>
        <row r="894">
          <cell r="A894">
            <v>317107</v>
          </cell>
          <cell r="B894">
            <v>7902</v>
          </cell>
          <cell r="C894">
            <v>19113</v>
          </cell>
          <cell r="D894">
            <v>290</v>
          </cell>
          <cell r="E894"/>
          <cell r="F894"/>
          <cell r="G894"/>
        </row>
        <row r="895">
          <cell r="A895">
            <v>317110</v>
          </cell>
          <cell r="B895">
            <v>4851</v>
          </cell>
          <cell r="C895">
            <v>135007</v>
          </cell>
          <cell r="D895">
            <v>6185</v>
          </cell>
          <cell r="E895"/>
          <cell r="F895"/>
          <cell r="G895"/>
        </row>
        <row r="896">
          <cell r="A896">
            <v>317150</v>
          </cell>
          <cell r="B896">
            <v>1340</v>
          </cell>
          <cell r="C896">
            <v>35451</v>
          </cell>
          <cell r="D896">
            <v>326</v>
          </cell>
          <cell r="E896"/>
          <cell r="F896"/>
          <cell r="G896"/>
        </row>
        <row r="897">
          <cell r="A897">
            <v>320010</v>
          </cell>
          <cell r="B897">
            <v>106071</v>
          </cell>
          <cell r="C897">
            <v>44202946</v>
          </cell>
          <cell r="D897">
            <v>4811</v>
          </cell>
          <cell r="E897">
            <v>76019252</v>
          </cell>
          <cell r="F897">
            <v>0</v>
          </cell>
          <cell r="G897"/>
        </row>
        <row r="898">
          <cell r="A898">
            <v>320230</v>
          </cell>
          <cell r="B898">
            <v>99413</v>
          </cell>
          <cell r="C898">
            <v>16675678</v>
          </cell>
          <cell r="D898">
            <v>17515</v>
          </cell>
          <cell r="E898">
            <v>17013115</v>
          </cell>
          <cell r="F898"/>
          <cell r="G898"/>
        </row>
        <row r="899">
          <cell r="A899">
            <v>320240</v>
          </cell>
          <cell r="B899">
            <v>1177940</v>
          </cell>
          <cell r="C899">
            <v>145820374</v>
          </cell>
          <cell r="D899">
            <v>598738</v>
          </cell>
          <cell r="E899">
            <v>91557670</v>
          </cell>
          <cell r="F899"/>
          <cell r="G899"/>
        </row>
        <row r="900">
          <cell r="A900">
            <v>320470</v>
          </cell>
          <cell r="B900">
            <v>580335</v>
          </cell>
          <cell r="C900">
            <v>152731500</v>
          </cell>
          <cell r="D900">
            <v>290062</v>
          </cell>
          <cell r="E900">
            <v>147169307</v>
          </cell>
          <cell r="F900"/>
          <cell r="G900"/>
        </row>
        <row r="901">
          <cell r="A901">
            <v>350090</v>
          </cell>
          <cell r="B901"/>
          <cell r="C901">
            <v>1977340</v>
          </cell>
          <cell r="D901"/>
          <cell r="E901">
            <v>1237983</v>
          </cell>
          <cell r="F901"/>
          <cell r="G901"/>
        </row>
        <row r="902">
          <cell r="A902">
            <v>350120</v>
          </cell>
          <cell r="B902">
            <v>29703</v>
          </cell>
          <cell r="C902">
            <v>2111026</v>
          </cell>
          <cell r="D902">
            <v>24875</v>
          </cell>
          <cell r="E902">
            <v>2296809</v>
          </cell>
          <cell r="F902"/>
          <cell r="G902"/>
        </row>
        <row r="903">
          <cell r="A903">
            <v>350140</v>
          </cell>
          <cell r="B903">
            <v>644</v>
          </cell>
          <cell r="C903">
            <v>2484817</v>
          </cell>
          <cell r="D903">
            <v>74</v>
          </cell>
          <cell r="E903">
            <v>435926</v>
          </cell>
          <cell r="F903"/>
          <cell r="G903"/>
        </row>
        <row r="904">
          <cell r="A904">
            <v>350240</v>
          </cell>
          <cell r="B904">
            <v>53972</v>
          </cell>
          <cell r="C904">
            <v>7734743</v>
          </cell>
          <cell r="D904">
            <v>680</v>
          </cell>
          <cell r="E904">
            <v>1482815</v>
          </cell>
          <cell r="F904"/>
          <cell r="G904"/>
        </row>
        <row r="905">
          <cell r="A905">
            <v>350280</v>
          </cell>
          <cell r="B905">
            <v>2773</v>
          </cell>
          <cell r="C905"/>
          <cell r="D905">
            <v>345</v>
          </cell>
          <cell r="E905"/>
          <cell r="F905"/>
          <cell r="G905"/>
        </row>
        <row r="906">
          <cell r="A906">
            <v>350510</v>
          </cell>
          <cell r="B906">
            <v>30</v>
          </cell>
          <cell r="C906">
            <v>3506253</v>
          </cell>
          <cell r="D906">
            <v>2326</v>
          </cell>
          <cell r="E906">
            <v>2512523</v>
          </cell>
          <cell r="F906"/>
          <cell r="G906"/>
        </row>
        <row r="907">
          <cell r="A907">
            <v>350740</v>
          </cell>
          <cell r="B907">
            <v>711</v>
          </cell>
          <cell r="C907">
            <v>12401136</v>
          </cell>
          <cell r="D907">
            <v>2387</v>
          </cell>
          <cell r="E907">
            <v>5597178</v>
          </cell>
          <cell r="F907"/>
          <cell r="G907"/>
        </row>
        <row r="908">
          <cell r="A908">
            <v>350760</v>
          </cell>
          <cell r="B908">
            <v>3665501</v>
          </cell>
          <cell r="C908">
            <v>115485164</v>
          </cell>
          <cell r="D908">
            <v>1478193</v>
          </cell>
          <cell r="E908">
            <v>59889508</v>
          </cell>
          <cell r="F908"/>
          <cell r="G908"/>
        </row>
        <row r="909">
          <cell r="A909">
            <v>351170</v>
          </cell>
          <cell r="B909">
            <v>362831</v>
          </cell>
          <cell r="C909">
            <v>19921006</v>
          </cell>
          <cell r="D909">
            <v>162868</v>
          </cell>
          <cell r="E909">
            <v>7583249</v>
          </cell>
          <cell r="F909"/>
          <cell r="G909"/>
        </row>
        <row r="910">
          <cell r="A910">
            <v>351520</v>
          </cell>
          <cell r="B910">
            <v>32955</v>
          </cell>
          <cell r="C910">
            <v>6193199</v>
          </cell>
          <cell r="D910">
            <v>16649</v>
          </cell>
          <cell r="E910">
            <v>3950426</v>
          </cell>
          <cell r="F910"/>
          <cell r="G910"/>
        </row>
        <row r="911">
          <cell r="A911">
            <v>351540</v>
          </cell>
          <cell r="B911"/>
          <cell r="C911">
            <v>926039</v>
          </cell>
          <cell r="D911"/>
          <cell r="E911">
            <v>832135</v>
          </cell>
          <cell r="F911"/>
          <cell r="G911"/>
        </row>
        <row r="912">
          <cell r="A912">
            <v>351780</v>
          </cell>
          <cell r="B912">
            <v>6926</v>
          </cell>
          <cell r="C912">
            <v>11976436</v>
          </cell>
          <cell r="D912">
            <v>13132</v>
          </cell>
          <cell r="E912">
            <v>9405200</v>
          </cell>
          <cell r="F912"/>
          <cell r="G912"/>
        </row>
        <row r="913">
          <cell r="A913">
            <v>351870</v>
          </cell>
          <cell r="B913"/>
          <cell r="C913"/>
          <cell r="D913"/>
          <cell r="E913"/>
          <cell r="F913"/>
          <cell r="G913"/>
        </row>
        <row r="914">
          <cell r="A914">
            <v>351880</v>
          </cell>
          <cell r="B914">
            <v>108329</v>
          </cell>
          <cell r="C914">
            <v>1728819155</v>
          </cell>
          <cell r="D914">
            <v>38123</v>
          </cell>
          <cell r="E914">
            <v>836132171</v>
          </cell>
          <cell r="F914"/>
          <cell r="G914"/>
        </row>
        <row r="915">
          <cell r="A915">
            <v>351900</v>
          </cell>
          <cell r="B915">
            <v>285248</v>
          </cell>
          <cell r="C915">
            <v>2498826</v>
          </cell>
          <cell r="D915">
            <v>176539</v>
          </cell>
          <cell r="E915">
            <v>1325332</v>
          </cell>
          <cell r="F915"/>
          <cell r="G915"/>
        </row>
        <row r="916">
          <cell r="A916">
            <v>351930</v>
          </cell>
          <cell r="B916">
            <v>185375</v>
          </cell>
          <cell r="C916">
            <v>24917403</v>
          </cell>
          <cell r="D916">
            <v>198231</v>
          </cell>
          <cell r="E916">
            <v>25527635</v>
          </cell>
          <cell r="F916"/>
          <cell r="G916"/>
        </row>
        <row r="917">
          <cell r="A917">
            <v>352040</v>
          </cell>
          <cell r="B917"/>
          <cell r="C917"/>
          <cell r="D917"/>
          <cell r="E917">
            <v>43136</v>
          </cell>
          <cell r="F917"/>
          <cell r="G917"/>
        </row>
        <row r="918">
          <cell r="A918">
            <v>352170</v>
          </cell>
          <cell r="B918">
            <v>231171</v>
          </cell>
          <cell r="C918">
            <v>18963418</v>
          </cell>
          <cell r="D918">
            <v>181237</v>
          </cell>
          <cell r="E918">
            <v>11256364</v>
          </cell>
          <cell r="F918"/>
          <cell r="G918"/>
        </row>
        <row r="919">
          <cell r="A919">
            <v>352290</v>
          </cell>
          <cell r="B919"/>
          <cell r="C919"/>
          <cell r="D919"/>
          <cell r="E919">
            <v>143084</v>
          </cell>
          <cell r="F919"/>
          <cell r="G919"/>
        </row>
        <row r="920">
          <cell r="A920">
            <v>352340</v>
          </cell>
          <cell r="B920">
            <v>12549</v>
          </cell>
          <cell r="C920">
            <v>266788</v>
          </cell>
          <cell r="D920"/>
          <cell r="E920"/>
          <cell r="F920"/>
          <cell r="G920"/>
        </row>
        <row r="921">
          <cell r="A921">
            <v>352510</v>
          </cell>
          <cell r="B921">
            <v>63465</v>
          </cell>
          <cell r="C921"/>
          <cell r="D921">
            <v>12562</v>
          </cell>
          <cell r="E921"/>
          <cell r="F921"/>
          <cell r="G921"/>
        </row>
        <row r="922">
          <cell r="A922">
            <v>352740</v>
          </cell>
          <cell r="B922"/>
          <cell r="C922"/>
          <cell r="D922">
            <v>6420</v>
          </cell>
          <cell r="E922">
            <v>0</v>
          </cell>
          <cell r="F922"/>
          <cell r="G922"/>
        </row>
        <row r="923">
          <cell r="A923">
            <v>352830</v>
          </cell>
          <cell r="B923">
            <v>695</v>
          </cell>
          <cell r="C923">
            <v>1880420</v>
          </cell>
          <cell r="D923"/>
          <cell r="E923">
            <v>2035668</v>
          </cell>
          <cell r="F923"/>
          <cell r="G923"/>
        </row>
        <row r="924">
          <cell r="A924">
            <v>352870</v>
          </cell>
          <cell r="B924">
            <v>321</v>
          </cell>
          <cell r="C924">
            <v>1094022</v>
          </cell>
          <cell r="D924">
            <v>1138</v>
          </cell>
          <cell r="E924">
            <v>227704</v>
          </cell>
          <cell r="F924"/>
          <cell r="G924"/>
        </row>
        <row r="925">
          <cell r="A925">
            <v>352940</v>
          </cell>
          <cell r="B925">
            <v>327030</v>
          </cell>
          <cell r="C925">
            <v>122626385</v>
          </cell>
          <cell r="D925">
            <v>297562</v>
          </cell>
          <cell r="E925">
            <v>57112556</v>
          </cell>
          <cell r="F925"/>
          <cell r="G925"/>
        </row>
        <row r="926">
          <cell r="A926">
            <v>352960</v>
          </cell>
          <cell r="B926">
            <v>438</v>
          </cell>
          <cell r="C926">
            <v>2664771</v>
          </cell>
          <cell r="D926">
            <v>11</v>
          </cell>
          <cell r="E926">
            <v>1120594</v>
          </cell>
          <cell r="F926"/>
          <cell r="G926"/>
        </row>
        <row r="927">
          <cell r="A927">
            <v>353160</v>
          </cell>
          <cell r="B927">
            <v>370</v>
          </cell>
          <cell r="C927">
            <v>4348641</v>
          </cell>
          <cell r="D927"/>
          <cell r="E927">
            <v>3672353</v>
          </cell>
          <cell r="F927"/>
          <cell r="G927"/>
        </row>
        <row r="928">
          <cell r="A928">
            <v>353475</v>
          </cell>
          <cell r="B928">
            <v>94876</v>
          </cell>
          <cell r="C928">
            <v>17168570</v>
          </cell>
          <cell r="D928">
            <v>72709</v>
          </cell>
          <cell r="E928">
            <v>9898097</v>
          </cell>
          <cell r="F928"/>
          <cell r="G928"/>
        </row>
        <row r="929">
          <cell r="A929">
            <v>353480</v>
          </cell>
          <cell r="B929"/>
          <cell r="C929">
            <v>2828690</v>
          </cell>
          <cell r="D929"/>
          <cell r="E929">
            <v>774568</v>
          </cell>
          <cell r="F929"/>
          <cell r="G929"/>
        </row>
        <row r="930">
          <cell r="A930">
            <v>353530</v>
          </cell>
          <cell r="B930">
            <v>90155</v>
          </cell>
          <cell r="C930">
            <v>21057008</v>
          </cell>
          <cell r="D930">
            <v>59372</v>
          </cell>
          <cell r="E930">
            <v>13468677</v>
          </cell>
          <cell r="F930"/>
          <cell r="G930"/>
        </row>
        <row r="931">
          <cell r="A931">
            <v>353550</v>
          </cell>
          <cell r="B931">
            <v>117343</v>
          </cell>
          <cell r="C931">
            <v>54681988</v>
          </cell>
          <cell r="D931">
            <v>19824</v>
          </cell>
          <cell r="E931">
            <v>15141108</v>
          </cell>
          <cell r="F931"/>
          <cell r="G931"/>
        </row>
        <row r="932">
          <cell r="A932">
            <v>353670</v>
          </cell>
          <cell r="B932">
            <v>654700</v>
          </cell>
          <cell r="C932">
            <v>1062757</v>
          </cell>
          <cell r="D932">
            <v>2091</v>
          </cell>
          <cell r="E932">
            <v>50224</v>
          </cell>
          <cell r="F932"/>
          <cell r="G932"/>
        </row>
        <row r="933">
          <cell r="A933">
            <v>353890</v>
          </cell>
          <cell r="B933"/>
          <cell r="C933">
            <v>599414</v>
          </cell>
          <cell r="D933"/>
          <cell r="E933">
            <v>446681</v>
          </cell>
          <cell r="F933"/>
          <cell r="G933"/>
        </row>
        <row r="934">
          <cell r="A934">
            <v>354100</v>
          </cell>
          <cell r="B934">
            <v>64549037</v>
          </cell>
          <cell r="C934">
            <v>15375756</v>
          </cell>
          <cell r="D934">
            <v>1155227</v>
          </cell>
          <cell r="E934">
            <v>3484847</v>
          </cell>
          <cell r="F934"/>
          <cell r="G934"/>
        </row>
        <row r="935">
          <cell r="A935">
            <v>354240</v>
          </cell>
          <cell r="B935">
            <v>254500</v>
          </cell>
          <cell r="C935">
            <v>27844509</v>
          </cell>
          <cell r="D935">
            <v>26066</v>
          </cell>
          <cell r="E935">
            <v>3991161</v>
          </cell>
          <cell r="F935"/>
          <cell r="G935"/>
        </row>
        <row r="936">
          <cell r="A936">
            <v>354320</v>
          </cell>
          <cell r="B936">
            <v>4242</v>
          </cell>
          <cell r="C936">
            <v>6587213</v>
          </cell>
          <cell r="D936">
            <v>56651</v>
          </cell>
          <cell r="E936">
            <v>2138681</v>
          </cell>
          <cell r="F936"/>
          <cell r="G936"/>
        </row>
        <row r="937">
          <cell r="A937">
            <v>354480</v>
          </cell>
          <cell r="B937"/>
          <cell r="C937">
            <v>2372292</v>
          </cell>
          <cell r="D937"/>
          <cell r="E937">
            <v>2701845</v>
          </cell>
          <cell r="F937"/>
          <cell r="G937"/>
        </row>
        <row r="938">
          <cell r="A938">
            <v>354700</v>
          </cell>
          <cell r="B938">
            <v>1679</v>
          </cell>
          <cell r="C938">
            <v>22740</v>
          </cell>
          <cell r="D938"/>
          <cell r="E938"/>
          <cell r="F938"/>
          <cell r="G938"/>
        </row>
        <row r="939">
          <cell r="A939">
            <v>354750</v>
          </cell>
          <cell r="B939">
            <v>104120</v>
          </cell>
          <cell r="C939"/>
          <cell r="D939">
            <v>37638</v>
          </cell>
          <cell r="E939"/>
          <cell r="F939"/>
          <cell r="G939"/>
        </row>
        <row r="940">
          <cell r="A940">
            <v>355010</v>
          </cell>
          <cell r="B940">
            <v>4474</v>
          </cell>
          <cell r="C940">
            <v>5015875</v>
          </cell>
          <cell r="D940">
            <v>6858</v>
          </cell>
          <cell r="E940">
            <v>7238838</v>
          </cell>
          <cell r="F940"/>
          <cell r="G940"/>
        </row>
        <row r="941">
          <cell r="A941">
            <v>355150</v>
          </cell>
          <cell r="B941">
            <v>417287</v>
          </cell>
          <cell r="C941">
            <v>29777737</v>
          </cell>
          <cell r="D941">
            <v>242431</v>
          </cell>
          <cell r="E941">
            <v>18376211</v>
          </cell>
          <cell r="F941"/>
          <cell r="G941"/>
        </row>
        <row r="942">
          <cell r="A942">
            <v>410080</v>
          </cell>
          <cell r="B942">
            <v>9371</v>
          </cell>
          <cell r="C942">
            <v>12803645</v>
          </cell>
          <cell r="D942">
            <v>8293</v>
          </cell>
          <cell r="E942">
            <v>4846689</v>
          </cell>
          <cell r="F942"/>
          <cell r="G942"/>
        </row>
        <row r="943">
          <cell r="A943">
            <v>410115</v>
          </cell>
          <cell r="B943">
            <v>104067</v>
          </cell>
          <cell r="C943"/>
          <cell r="D943">
            <v>61492</v>
          </cell>
          <cell r="E943"/>
          <cell r="F943"/>
          <cell r="G943"/>
        </row>
        <row r="944">
          <cell r="A944">
            <v>410170</v>
          </cell>
          <cell r="B944"/>
          <cell r="C944"/>
          <cell r="D944">
            <v>310</v>
          </cell>
          <cell r="E944"/>
          <cell r="F944"/>
          <cell r="G944"/>
        </row>
        <row r="945">
          <cell r="A945">
            <v>410240</v>
          </cell>
          <cell r="B945">
            <v>549366</v>
          </cell>
          <cell r="C945">
            <v>184462778</v>
          </cell>
          <cell r="D945">
            <v>314557</v>
          </cell>
          <cell r="E945">
            <v>98893996</v>
          </cell>
          <cell r="F945"/>
          <cell r="G945"/>
        </row>
        <row r="946">
          <cell r="A946">
            <v>410290</v>
          </cell>
          <cell r="B946">
            <v>97600</v>
          </cell>
          <cell r="C946">
            <v>760802</v>
          </cell>
          <cell r="D946">
            <v>68241</v>
          </cell>
          <cell r="E946">
            <v>6346402</v>
          </cell>
          <cell r="F946"/>
          <cell r="G946"/>
        </row>
        <row r="947">
          <cell r="A947">
            <v>410550</v>
          </cell>
          <cell r="B947">
            <v>552809</v>
          </cell>
          <cell r="C947">
            <v>23904393</v>
          </cell>
          <cell r="D947">
            <v>185838</v>
          </cell>
          <cell r="E947">
            <v>39652946</v>
          </cell>
          <cell r="F947"/>
          <cell r="G947"/>
        </row>
        <row r="948">
          <cell r="A948">
            <v>410560</v>
          </cell>
          <cell r="B948">
            <v>761</v>
          </cell>
          <cell r="C948">
            <v>23028837</v>
          </cell>
          <cell r="D948">
            <v>79</v>
          </cell>
          <cell r="E948">
            <v>9767918</v>
          </cell>
          <cell r="F948"/>
          <cell r="G948"/>
        </row>
        <row r="949">
          <cell r="A949">
            <v>410657</v>
          </cell>
          <cell r="B949">
            <v>1705</v>
          </cell>
          <cell r="C949">
            <v>336079</v>
          </cell>
          <cell r="D949">
            <v>3018</v>
          </cell>
          <cell r="E949">
            <v>7030110</v>
          </cell>
          <cell r="F949"/>
          <cell r="G949"/>
        </row>
        <row r="950">
          <cell r="A950">
            <v>410690</v>
          </cell>
          <cell r="B950">
            <v>253702</v>
          </cell>
          <cell r="C950">
            <v>11381287</v>
          </cell>
          <cell r="D950">
            <v>24502</v>
          </cell>
          <cell r="E950">
            <v>6639315</v>
          </cell>
          <cell r="F950"/>
          <cell r="G950"/>
        </row>
        <row r="951">
          <cell r="A951">
            <v>410773</v>
          </cell>
          <cell r="B951">
            <v>71858</v>
          </cell>
          <cell r="C951">
            <v>20091509</v>
          </cell>
          <cell r="D951">
            <v>30658</v>
          </cell>
          <cell r="E951">
            <v>14123631</v>
          </cell>
          <cell r="F951"/>
          <cell r="G951"/>
        </row>
        <row r="952">
          <cell r="A952">
            <v>410800</v>
          </cell>
          <cell r="B952">
            <v>129747</v>
          </cell>
          <cell r="C952">
            <v>20640</v>
          </cell>
          <cell r="D952">
            <v>72283</v>
          </cell>
          <cell r="E952">
            <v>0</v>
          </cell>
          <cell r="F952"/>
          <cell r="G952">
            <v>0</v>
          </cell>
        </row>
        <row r="953">
          <cell r="A953">
            <v>410810</v>
          </cell>
          <cell r="B953">
            <v>83321</v>
          </cell>
          <cell r="C953"/>
          <cell r="D953">
            <v>46715</v>
          </cell>
          <cell r="E953"/>
          <cell r="F953"/>
          <cell r="G953"/>
        </row>
        <row r="954">
          <cell r="A954">
            <v>410850</v>
          </cell>
          <cell r="B954">
            <v>487</v>
          </cell>
          <cell r="C954">
            <v>1006</v>
          </cell>
          <cell r="D954">
            <v>221</v>
          </cell>
          <cell r="E954">
            <v>3327891</v>
          </cell>
          <cell r="F954"/>
          <cell r="G954"/>
        </row>
        <row r="955">
          <cell r="A955">
            <v>410860</v>
          </cell>
          <cell r="B955">
            <v>58170</v>
          </cell>
          <cell r="C955">
            <v>28994822</v>
          </cell>
          <cell r="D955">
            <v>60743</v>
          </cell>
          <cell r="E955">
            <v>14903038</v>
          </cell>
          <cell r="F955"/>
          <cell r="G955"/>
        </row>
        <row r="956">
          <cell r="A956">
            <v>411010</v>
          </cell>
          <cell r="B956">
            <v>961334</v>
          </cell>
          <cell r="C956">
            <v>149597461</v>
          </cell>
          <cell r="D956">
            <v>386318</v>
          </cell>
          <cell r="E956">
            <v>83858965</v>
          </cell>
          <cell r="F956"/>
          <cell r="G956"/>
        </row>
        <row r="957">
          <cell r="A957">
            <v>411060</v>
          </cell>
          <cell r="B957">
            <v>1275</v>
          </cell>
          <cell r="C957">
            <v>334783</v>
          </cell>
          <cell r="D957">
            <v>216</v>
          </cell>
          <cell r="E957">
            <v>76563</v>
          </cell>
          <cell r="F957"/>
          <cell r="G957"/>
        </row>
        <row r="958">
          <cell r="A958">
            <v>411095</v>
          </cell>
          <cell r="B958"/>
          <cell r="C958">
            <v>177418</v>
          </cell>
          <cell r="D958"/>
          <cell r="E958"/>
          <cell r="F958"/>
          <cell r="G958"/>
        </row>
        <row r="959">
          <cell r="A959">
            <v>411100</v>
          </cell>
          <cell r="B959">
            <v>129502</v>
          </cell>
          <cell r="C959">
            <v>15728062</v>
          </cell>
          <cell r="D959">
            <v>63147</v>
          </cell>
          <cell r="E959">
            <v>6059788</v>
          </cell>
          <cell r="F959"/>
          <cell r="G959"/>
        </row>
        <row r="960">
          <cell r="A960">
            <v>411110</v>
          </cell>
          <cell r="B960">
            <v>78559</v>
          </cell>
          <cell r="C960">
            <v>6000</v>
          </cell>
          <cell r="D960">
            <v>41018</v>
          </cell>
          <cell r="E960">
            <v>128245</v>
          </cell>
          <cell r="F960"/>
          <cell r="G960"/>
        </row>
        <row r="961">
          <cell r="A961">
            <v>411140</v>
          </cell>
          <cell r="B961">
            <v>84282</v>
          </cell>
          <cell r="C961">
            <v>16416979</v>
          </cell>
          <cell r="D961">
            <v>21924</v>
          </cell>
          <cell r="E961">
            <v>8266040</v>
          </cell>
          <cell r="F961"/>
          <cell r="G961"/>
        </row>
        <row r="962">
          <cell r="A962">
            <v>411240</v>
          </cell>
          <cell r="B962">
            <v>1753</v>
          </cell>
          <cell r="C962">
            <v>17411464</v>
          </cell>
          <cell r="D962">
            <v>2159</v>
          </cell>
          <cell r="E962">
            <v>7161150</v>
          </cell>
          <cell r="F962"/>
          <cell r="G962"/>
        </row>
        <row r="963">
          <cell r="A963">
            <v>411390</v>
          </cell>
          <cell r="B963">
            <v>375227</v>
          </cell>
          <cell r="C963">
            <v>37600552</v>
          </cell>
          <cell r="D963">
            <v>133925</v>
          </cell>
          <cell r="E963">
            <v>18659790</v>
          </cell>
          <cell r="F963">
            <v>0</v>
          </cell>
          <cell r="G963"/>
        </row>
        <row r="964">
          <cell r="A964">
            <v>411470</v>
          </cell>
          <cell r="B964">
            <v>80574</v>
          </cell>
          <cell r="C964">
            <v>2380425</v>
          </cell>
          <cell r="D964">
            <v>48870</v>
          </cell>
          <cell r="E964">
            <v>401296</v>
          </cell>
          <cell r="F964"/>
          <cell r="G964"/>
        </row>
        <row r="965">
          <cell r="A965">
            <v>411570</v>
          </cell>
          <cell r="B965"/>
          <cell r="C965"/>
          <cell r="D965"/>
          <cell r="E965"/>
          <cell r="F965"/>
          <cell r="G965"/>
        </row>
        <row r="966">
          <cell r="A966">
            <v>411690</v>
          </cell>
          <cell r="B966">
            <v>343620</v>
          </cell>
          <cell r="C966">
            <v>18210233</v>
          </cell>
          <cell r="D966">
            <v>182536</v>
          </cell>
          <cell r="E966">
            <v>5054140</v>
          </cell>
          <cell r="F966"/>
          <cell r="G966">
            <v>0</v>
          </cell>
        </row>
        <row r="967">
          <cell r="A967">
            <v>411700</v>
          </cell>
          <cell r="B967">
            <v>21068</v>
          </cell>
          <cell r="C967">
            <v>36137923</v>
          </cell>
          <cell r="D967">
            <v>14</v>
          </cell>
          <cell r="E967">
            <v>24905725</v>
          </cell>
          <cell r="F967"/>
          <cell r="G967"/>
        </row>
        <row r="968">
          <cell r="A968">
            <v>411850</v>
          </cell>
          <cell r="B968">
            <v>10908</v>
          </cell>
          <cell r="C968">
            <v>12952100</v>
          </cell>
          <cell r="D968">
            <v>10557</v>
          </cell>
          <cell r="E968">
            <v>10218016</v>
          </cell>
          <cell r="F968"/>
          <cell r="G968"/>
        </row>
        <row r="969">
          <cell r="A969">
            <v>411870</v>
          </cell>
          <cell r="B969">
            <v>9834</v>
          </cell>
          <cell r="C969">
            <v>32196</v>
          </cell>
          <cell r="D969">
            <v>11773</v>
          </cell>
          <cell r="E969">
            <v>5946124</v>
          </cell>
          <cell r="F969"/>
          <cell r="G969"/>
        </row>
        <row r="970">
          <cell r="A970">
            <v>411880</v>
          </cell>
          <cell r="B970">
            <v>78398</v>
          </cell>
          <cell r="C970">
            <v>28520921</v>
          </cell>
          <cell r="D970">
            <v>15979</v>
          </cell>
          <cell r="E970">
            <v>11608270</v>
          </cell>
          <cell r="F970"/>
          <cell r="G970"/>
        </row>
        <row r="971">
          <cell r="A971">
            <v>411930</v>
          </cell>
          <cell r="B971">
            <v>269676</v>
          </cell>
          <cell r="C971">
            <v>4290258</v>
          </cell>
          <cell r="D971">
            <v>147209</v>
          </cell>
          <cell r="E971">
            <v>450464</v>
          </cell>
          <cell r="F971"/>
          <cell r="G971"/>
        </row>
        <row r="972">
          <cell r="A972">
            <v>412085</v>
          </cell>
          <cell r="B972"/>
          <cell r="C972">
            <v>1270371</v>
          </cell>
          <cell r="D972"/>
          <cell r="E972"/>
          <cell r="F972"/>
          <cell r="G972"/>
        </row>
        <row r="973">
          <cell r="A973">
            <v>412250</v>
          </cell>
          <cell r="B973">
            <v>865</v>
          </cell>
          <cell r="C973">
            <v>507002</v>
          </cell>
          <cell r="D973">
            <v>481</v>
          </cell>
          <cell r="E973">
            <v>1070412</v>
          </cell>
          <cell r="F973"/>
          <cell r="G973"/>
        </row>
        <row r="974">
          <cell r="A974">
            <v>412360</v>
          </cell>
          <cell r="B974">
            <v>31479</v>
          </cell>
          <cell r="C974"/>
          <cell r="D974">
            <v>16475</v>
          </cell>
          <cell r="E974"/>
          <cell r="F974"/>
          <cell r="G974"/>
        </row>
        <row r="975">
          <cell r="A975">
            <v>412640</v>
          </cell>
          <cell r="B975">
            <v>76801</v>
          </cell>
          <cell r="C975">
            <v>23102785</v>
          </cell>
          <cell r="D975">
            <v>94114</v>
          </cell>
          <cell r="E975">
            <v>14461354</v>
          </cell>
          <cell r="F975"/>
          <cell r="G975"/>
        </row>
        <row r="976">
          <cell r="A976">
            <v>412680</v>
          </cell>
          <cell r="B976">
            <v>160800</v>
          </cell>
          <cell r="C976"/>
          <cell r="D976">
            <v>88506</v>
          </cell>
          <cell r="E976"/>
          <cell r="F976"/>
          <cell r="G976"/>
        </row>
        <row r="977">
          <cell r="A977">
            <v>412863</v>
          </cell>
          <cell r="B977">
            <v>114924</v>
          </cell>
          <cell r="C977">
            <v>23750713</v>
          </cell>
          <cell r="D977">
            <v>78226</v>
          </cell>
          <cell r="E977">
            <v>9156962</v>
          </cell>
          <cell r="F977"/>
          <cell r="G977"/>
        </row>
        <row r="978">
          <cell r="A978">
            <v>420060</v>
          </cell>
          <cell r="B978">
            <v>186820</v>
          </cell>
          <cell r="C978">
            <v>20968791</v>
          </cell>
          <cell r="D978">
            <v>72911</v>
          </cell>
          <cell r="E978">
            <v>11662491</v>
          </cell>
          <cell r="F978"/>
          <cell r="G978"/>
        </row>
        <row r="979">
          <cell r="A979">
            <v>420208</v>
          </cell>
          <cell r="B979">
            <v>151157</v>
          </cell>
          <cell r="C979">
            <v>12871548</v>
          </cell>
          <cell r="D979">
            <v>48323</v>
          </cell>
          <cell r="E979">
            <v>5592115</v>
          </cell>
          <cell r="F979">
            <v>0</v>
          </cell>
          <cell r="G979">
            <v>0</v>
          </cell>
        </row>
        <row r="980">
          <cell r="A980">
            <v>420230</v>
          </cell>
          <cell r="B980">
            <v>119</v>
          </cell>
          <cell r="C980">
            <v>1133378</v>
          </cell>
          <cell r="D980">
            <v>23674</v>
          </cell>
          <cell r="E980"/>
          <cell r="F980"/>
          <cell r="G980"/>
        </row>
        <row r="981">
          <cell r="A981">
            <v>420257</v>
          </cell>
          <cell r="B981">
            <v>39231</v>
          </cell>
          <cell r="C981">
            <v>9422535</v>
          </cell>
          <cell r="D981">
            <v>27505</v>
          </cell>
          <cell r="E981">
            <v>4728302</v>
          </cell>
          <cell r="F981"/>
          <cell r="G981"/>
        </row>
        <row r="982">
          <cell r="A982">
            <v>420310</v>
          </cell>
          <cell r="B982">
            <v>99695</v>
          </cell>
          <cell r="C982">
            <v>8403221</v>
          </cell>
          <cell r="D982">
            <v>46212</v>
          </cell>
          <cell r="E982">
            <v>4057639</v>
          </cell>
          <cell r="F982"/>
          <cell r="G982"/>
        </row>
        <row r="983">
          <cell r="A983">
            <v>420380</v>
          </cell>
          <cell r="B983">
            <v>492489</v>
          </cell>
          <cell r="C983">
            <v>26974150</v>
          </cell>
          <cell r="D983">
            <v>286801</v>
          </cell>
          <cell r="E983">
            <v>12207578</v>
          </cell>
          <cell r="F983"/>
          <cell r="G983"/>
        </row>
        <row r="984">
          <cell r="A984">
            <v>420420</v>
          </cell>
          <cell r="B984">
            <v>6185146</v>
          </cell>
          <cell r="C984">
            <v>571114552</v>
          </cell>
          <cell r="D984">
            <v>3363572</v>
          </cell>
          <cell r="E984">
            <v>227581050</v>
          </cell>
          <cell r="F984"/>
          <cell r="G984"/>
        </row>
        <row r="985">
          <cell r="A985">
            <v>420425</v>
          </cell>
          <cell r="B985">
            <v>567934</v>
          </cell>
          <cell r="C985">
            <v>39985895</v>
          </cell>
          <cell r="D985">
            <v>100626</v>
          </cell>
          <cell r="E985">
            <v>14881726</v>
          </cell>
          <cell r="F985"/>
          <cell r="G985"/>
        </row>
        <row r="986">
          <cell r="A986">
            <v>420430</v>
          </cell>
          <cell r="B986">
            <v>270876</v>
          </cell>
          <cell r="C986">
            <v>10169608</v>
          </cell>
          <cell r="D986">
            <v>175132</v>
          </cell>
          <cell r="E986">
            <v>5581801</v>
          </cell>
          <cell r="F986"/>
          <cell r="G986"/>
        </row>
        <row r="987">
          <cell r="A987">
            <v>420450</v>
          </cell>
          <cell r="B987">
            <v>4796798</v>
          </cell>
          <cell r="C987">
            <v>51107298</v>
          </cell>
          <cell r="D987">
            <v>698178</v>
          </cell>
          <cell r="E987">
            <v>2144405</v>
          </cell>
          <cell r="F987"/>
          <cell r="G987"/>
        </row>
        <row r="988">
          <cell r="A988">
            <v>420519</v>
          </cell>
          <cell r="B988">
            <v>2031</v>
          </cell>
          <cell r="C988">
            <v>12634674</v>
          </cell>
          <cell r="D988">
            <v>55</v>
          </cell>
          <cell r="E988">
            <v>6706331</v>
          </cell>
          <cell r="F988"/>
          <cell r="G988"/>
        </row>
        <row r="989">
          <cell r="A989">
            <v>420590</v>
          </cell>
          <cell r="B989">
            <v>75043</v>
          </cell>
          <cell r="C989">
            <v>105718213</v>
          </cell>
          <cell r="D989">
            <v>175480</v>
          </cell>
          <cell r="E989">
            <v>62311920</v>
          </cell>
          <cell r="F989"/>
          <cell r="G989"/>
        </row>
        <row r="990">
          <cell r="A990">
            <v>420640</v>
          </cell>
          <cell r="B990">
            <v>214058</v>
          </cell>
          <cell r="C990">
            <v>49082494</v>
          </cell>
          <cell r="D990">
            <v>95414</v>
          </cell>
          <cell r="E990">
            <v>21471850</v>
          </cell>
          <cell r="F990">
            <v>0</v>
          </cell>
          <cell r="G990"/>
        </row>
        <row r="991">
          <cell r="A991">
            <v>420690</v>
          </cell>
          <cell r="B991">
            <v>195</v>
          </cell>
          <cell r="C991">
            <v>475401</v>
          </cell>
          <cell r="D991">
            <v>0</v>
          </cell>
          <cell r="E991"/>
          <cell r="F991"/>
          <cell r="G991"/>
        </row>
        <row r="992">
          <cell r="A992">
            <v>420765</v>
          </cell>
          <cell r="B992">
            <v>204323</v>
          </cell>
          <cell r="C992">
            <v>21155945</v>
          </cell>
          <cell r="D992">
            <v>91828</v>
          </cell>
          <cell r="E992">
            <v>8584496</v>
          </cell>
          <cell r="F992"/>
          <cell r="G992"/>
        </row>
        <row r="993">
          <cell r="A993">
            <v>420820</v>
          </cell>
          <cell r="B993">
            <v>360</v>
          </cell>
          <cell r="C993">
            <v>6729</v>
          </cell>
          <cell r="D993">
            <v>289</v>
          </cell>
          <cell r="E993">
            <v>4742</v>
          </cell>
          <cell r="F993"/>
          <cell r="G993"/>
        </row>
        <row r="994">
          <cell r="A994">
            <v>420900</v>
          </cell>
          <cell r="B994">
            <v>489077</v>
          </cell>
          <cell r="C994">
            <v>73654701</v>
          </cell>
          <cell r="D994">
            <v>208480</v>
          </cell>
          <cell r="E994">
            <v>30122198</v>
          </cell>
          <cell r="F994">
            <v>0</v>
          </cell>
          <cell r="G994"/>
        </row>
        <row r="995">
          <cell r="A995">
            <v>421250</v>
          </cell>
          <cell r="B995">
            <v>525318</v>
          </cell>
          <cell r="C995">
            <v>67970360</v>
          </cell>
          <cell r="D995">
            <v>358972</v>
          </cell>
          <cell r="E995">
            <v>29862529</v>
          </cell>
          <cell r="F995"/>
          <cell r="G995"/>
        </row>
        <row r="996">
          <cell r="A996">
            <v>421280</v>
          </cell>
          <cell r="B996">
            <v>968678</v>
          </cell>
          <cell r="C996">
            <v>57995734</v>
          </cell>
          <cell r="D996">
            <v>424195</v>
          </cell>
          <cell r="E996">
            <v>23827261</v>
          </cell>
          <cell r="F996"/>
          <cell r="G996"/>
        </row>
        <row r="997">
          <cell r="A997">
            <v>421350</v>
          </cell>
          <cell r="B997">
            <v>237290</v>
          </cell>
          <cell r="C997">
            <v>45745968</v>
          </cell>
          <cell r="D997">
            <v>214304</v>
          </cell>
          <cell r="E997">
            <v>19522638</v>
          </cell>
          <cell r="F997"/>
          <cell r="G997"/>
        </row>
        <row r="998">
          <cell r="A998">
            <v>421450</v>
          </cell>
          <cell r="B998">
            <v>124082</v>
          </cell>
          <cell r="C998">
            <v>13288466</v>
          </cell>
          <cell r="D998">
            <v>61795</v>
          </cell>
          <cell r="E998">
            <v>5785103</v>
          </cell>
          <cell r="F998">
            <v>0</v>
          </cell>
          <cell r="G998"/>
        </row>
        <row r="999">
          <cell r="A999">
            <v>421567</v>
          </cell>
          <cell r="B999">
            <v>151469</v>
          </cell>
          <cell r="C999">
            <v>12647445</v>
          </cell>
          <cell r="D999">
            <v>67219</v>
          </cell>
          <cell r="E999">
            <v>5154446</v>
          </cell>
          <cell r="F999"/>
          <cell r="G999"/>
        </row>
        <row r="1000">
          <cell r="A1000">
            <v>421795</v>
          </cell>
          <cell r="B1000">
            <v>60913</v>
          </cell>
          <cell r="C1000">
            <v>8452514</v>
          </cell>
          <cell r="D1000">
            <v>29738</v>
          </cell>
          <cell r="E1000">
            <v>5052525</v>
          </cell>
          <cell r="F1000"/>
          <cell r="G1000"/>
        </row>
        <row r="1001">
          <cell r="A1001">
            <v>421910</v>
          </cell>
          <cell r="B1001">
            <v>58363</v>
          </cell>
          <cell r="C1001">
            <v>9011939</v>
          </cell>
          <cell r="D1001">
            <v>30453</v>
          </cell>
          <cell r="E1001">
            <v>5333142</v>
          </cell>
          <cell r="F1001"/>
          <cell r="G1001"/>
        </row>
        <row r="1002">
          <cell r="A1002">
            <v>430040</v>
          </cell>
          <cell r="B1002">
            <v>4359434</v>
          </cell>
          <cell r="C1002">
            <v>28553944</v>
          </cell>
          <cell r="D1002">
            <v>7893</v>
          </cell>
          <cell r="E1002">
            <v>4055625</v>
          </cell>
          <cell r="F1002"/>
          <cell r="G1002"/>
        </row>
        <row r="1003">
          <cell r="A1003">
            <v>430215</v>
          </cell>
          <cell r="B1003"/>
          <cell r="C1003">
            <v>2629164</v>
          </cell>
          <cell r="D1003">
            <v>290</v>
          </cell>
          <cell r="E1003">
            <v>1817608</v>
          </cell>
          <cell r="F1003"/>
          <cell r="G1003"/>
        </row>
        <row r="1004">
          <cell r="A1004">
            <v>430245</v>
          </cell>
          <cell r="B1004">
            <v>6331</v>
          </cell>
          <cell r="C1004">
            <v>13343977</v>
          </cell>
          <cell r="D1004">
            <v>1177</v>
          </cell>
          <cell r="E1004">
            <v>10264382</v>
          </cell>
          <cell r="F1004"/>
          <cell r="G1004"/>
        </row>
        <row r="1005">
          <cell r="A1005">
            <v>430258</v>
          </cell>
          <cell r="B1005"/>
          <cell r="C1005">
            <v>1006872</v>
          </cell>
          <cell r="D1005"/>
          <cell r="E1005"/>
          <cell r="F1005"/>
          <cell r="G1005"/>
        </row>
        <row r="1006">
          <cell r="A1006">
            <v>430310</v>
          </cell>
          <cell r="B1006">
            <v>187367</v>
          </cell>
          <cell r="C1006">
            <v>4122062</v>
          </cell>
          <cell r="D1006">
            <v>15759</v>
          </cell>
          <cell r="E1006">
            <v>2996065</v>
          </cell>
          <cell r="F1006"/>
          <cell r="G1006"/>
        </row>
        <row r="1007">
          <cell r="A1007">
            <v>430390</v>
          </cell>
          <cell r="B1007">
            <v>629215</v>
          </cell>
          <cell r="C1007">
            <v>92043161</v>
          </cell>
          <cell r="D1007">
            <v>331931</v>
          </cell>
          <cell r="E1007">
            <v>39360811</v>
          </cell>
          <cell r="F1007"/>
          <cell r="G1007"/>
        </row>
        <row r="1008">
          <cell r="A1008">
            <v>430513</v>
          </cell>
          <cell r="B1008"/>
          <cell r="C1008">
            <v>17714987</v>
          </cell>
          <cell r="D1008">
            <v>1703</v>
          </cell>
          <cell r="E1008">
            <v>8825612</v>
          </cell>
          <cell r="F1008"/>
          <cell r="G1008"/>
        </row>
        <row r="1009">
          <cell r="A1009">
            <v>430558</v>
          </cell>
          <cell r="B1009"/>
          <cell r="C1009">
            <v>135005</v>
          </cell>
          <cell r="D1009"/>
          <cell r="E1009">
            <v>112281</v>
          </cell>
          <cell r="F1009"/>
          <cell r="G1009"/>
        </row>
        <row r="1010">
          <cell r="A1010">
            <v>430635</v>
          </cell>
          <cell r="B1010">
            <v>3645</v>
          </cell>
          <cell r="C1010">
            <v>8303</v>
          </cell>
          <cell r="D1010">
            <v>1274</v>
          </cell>
          <cell r="E1010">
            <v>177634</v>
          </cell>
          <cell r="F1010"/>
          <cell r="G1010"/>
        </row>
        <row r="1011">
          <cell r="A1011">
            <v>430676</v>
          </cell>
          <cell r="B1011">
            <v>511125</v>
          </cell>
          <cell r="C1011">
            <v>44967638</v>
          </cell>
          <cell r="D1011">
            <v>187565</v>
          </cell>
          <cell r="E1011">
            <v>24294150</v>
          </cell>
          <cell r="F1011"/>
          <cell r="G1011"/>
        </row>
        <row r="1012">
          <cell r="A1012">
            <v>430692</v>
          </cell>
          <cell r="B1012">
            <v>697</v>
          </cell>
          <cell r="C1012">
            <v>1166681</v>
          </cell>
          <cell r="D1012">
            <v>2862</v>
          </cell>
          <cell r="E1012">
            <v>1213762</v>
          </cell>
          <cell r="F1012"/>
          <cell r="G1012"/>
        </row>
        <row r="1013">
          <cell r="A1013">
            <v>430780</v>
          </cell>
          <cell r="B1013">
            <v>7300</v>
          </cell>
          <cell r="C1013">
            <v>24291454</v>
          </cell>
          <cell r="D1013">
            <v>0</v>
          </cell>
          <cell r="E1013">
            <v>21359624</v>
          </cell>
          <cell r="F1013"/>
          <cell r="G1013"/>
        </row>
        <row r="1014">
          <cell r="A1014">
            <v>430810</v>
          </cell>
          <cell r="B1014">
            <v>154543</v>
          </cell>
          <cell r="C1014">
            <v>27484059</v>
          </cell>
          <cell r="D1014">
            <v>80098</v>
          </cell>
          <cell r="E1014">
            <v>8404053</v>
          </cell>
          <cell r="F1014"/>
          <cell r="G1014"/>
        </row>
        <row r="1015">
          <cell r="A1015">
            <v>430843</v>
          </cell>
          <cell r="B1015"/>
          <cell r="C1015">
            <v>356364</v>
          </cell>
          <cell r="D1015"/>
          <cell r="E1015">
            <v>148926</v>
          </cell>
          <cell r="F1015"/>
          <cell r="G1015"/>
        </row>
        <row r="1016">
          <cell r="A1016">
            <v>430940</v>
          </cell>
          <cell r="B1016">
            <v>113671</v>
          </cell>
          <cell r="C1016">
            <v>30523631</v>
          </cell>
          <cell r="D1016">
            <v>3390</v>
          </cell>
          <cell r="E1016">
            <v>22207614</v>
          </cell>
          <cell r="F1016"/>
          <cell r="G1016"/>
        </row>
        <row r="1017">
          <cell r="A1017">
            <v>431085</v>
          </cell>
          <cell r="B1017">
            <v>205</v>
          </cell>
          <cell r="C1017">
            <v>60</v>
          </cell>
          <cell r="D1017">
            <v>200</v>
          </cell>
          <cell r="E1017">
            <v>42</v>
          </cell>
          <cell r="F1017"/>
          <cell r="G1017"/>
        </row>
        <row r="1018">
          <cell r="A1018">
            <v>431446</v>
          </cell>
          <cell r="B1018">
            <v>44844</v>
          </cell>
          <cell r="C1018">
            <v>22873475</v>
          </cell>
          <cell r="D1018">
            <v>5976</v>
          </cell>
          <cell r="E1018">
            <v>14818710</v>
          </cell>
          <cell r="F1018"/>
          <cell r="G1018"/>
        </row>
        <row r="1019">
          <cell r="A1019">
            <v>431455</v>
          </cell>
          <cell r="B1019">
            <v>5268</v>
          </cell>
          <cell r="C1019">
            <v>73714</v>
          </cell>
          <cell r="D1019">
            <v>2039</v>
          </cell>
          <cell r="E1019">
            <v>36202</v>
          </cell>
          <cell r="F1019"/>
          <cell r="G1019"/>
        </row>
        <row r="1020">
          <cell r="A1020">
            <v>431697</v>
          </cell>
          <cell r="B1020"/>
          <cell r="C1020">
            <v>18918</v>
          </cell>
          <cell r="D1020"/>
          <cell r="E1020">
            <v>19179</v>
          </cell>
          <cell r="F1020"/>
          <cell r="G1020"/>
        </row>
        <row r="1021">
          <cell r="A1021">
            <v>431760</v>
          </cell>
          <cell r="B1021">
            <v>382720</v>
          </cell>
          <cell r="C1021">
            <v>41922020</v>
          </cell>
          <cell r="D1021">
            <v>235935</v>
          </cell>
          <cell r="E1021">
            <v>21400955</v>
          </cell>
          <cell r="F1021">
            <v>0</v>
          </cell>
          <cell r="G1021"/>
        </row>
        <row r="1022">
          <cell r="A1022">
            <v>431790</v>
          </cell>
          <cell r="B1022">
            <v>5130</v>
          </cell>
          <cell r="C1022">
            <v>331036</v>
          </cell>
          <cell r="D1022">
            <v>11948</v>
          </cell>
          <cell r="E1022">
            <v>86090</v>
          </cell>
          <cell r="F1022"/>
          <cell r="G1022"/>
        </row>
        <row r="1023">
          <cell r="A1023">
            <v>432026</v>
          </cell>
          <cell r="B1023">
            <v>4099</v>
          </cell>
          <cell r="C1023">
            <v>967443</v>
          </cell>
          <cell r="D1023">
            <v>2580</v>
          </cell>
          <cell r="E1023">
            <v>417737</v>
          </cell>
          <cell r="F1023">
            <v>0</v>
          </cell>
          <cell r="G1023"/>
        </row>
        <row r="1024">
          <cell r="A1024">
            <v>432035</v>
          </cell>
          <cell r="B1024">
            <v>2554</v>
          </cell>
          <cell r="C1024">
            <v>650803</v>
          </cell>
          <cell r="D1024">
            <v>2589</v>
          </cell>
          <cell r="E1024">
            <v>680710</v>
          </cell>
          <cell r="F1024"/>
          <cell r="G1024"/>
        </row>
        <row r="1025">
          <cell r="A1025">
            <v>432060</v>
          </cell>
          <cell r="B1025">
            <v>45598</v>
          </cell>
          <cell r="C1025"/>
          <cell r="D1025">
            <v>22619</v>
          </cell>
          <cell r="E1025"/>
          <cell r="F1025"/>
          <cell r="G1025"/>
        </row>
        <row r="1026">
          <cell r="A1026">
            <v>432065</v>
          </cell>
          <cell r="B1026">
            <v>283</v>
          </cell>
          <cell r="C1026">
            <v>1184641</v>
          </cell>
          <cell r="D1026">
            <v>51</v>
          </cell>
          <cell r="E1026">
            <v>134224</v>
          </cell>
          <cell r="F1026"/>
          <cell r="G1026"/>
        </row>
        <row r="1027">
          <cell r="A1027">
            <v>500110</v>
          </cell>
          <cell r="B1027">
            <v>873690</v>
          </cell>
          <cell r="C1027">
            <v>59379062</v>
          </cell>
          <cell r="D1027">
            <v>429597</v>
          </cell>
          <cell r="E1027">
            <v>27169475</v>
          </cell>
          <cell r="F1027">
            <v>0</v>
          </cell>
          <cell r="G1027"/>
        </row>
        <row r="1028">
          <cell r="A1028">
            <v>500280</v>
          </cell>
          <cell r="B1028">
            <v>20866</v>
          </cell>
          <cell r="C1028">
            <v>9193045</v>
          </cell>
          <cell r="D1028">
            <v>23521</v>
          </cell>
          <cell r="E1028">
            <v>3632396</v>
          </cell>
          <cell r="F1028"/>
          <cell r="G1028"/>
        </row>
        <row r="1029">
          <cell r="A1029">
            <v>500540</v>
          </cell>
          <cell r="B1029">
            <v>766006</v>
          </cell>
          <cell r="C1029">
            <v>61641252</v>
          </cell>
          <cell r="D1029">
            <v>318061</v>
          </cell>
          <cell r="E1029">
            <v>40630728</v>
          </cell>
          <cell r="F1029"/>
          <cell r="G1029"/>
        </row>
        <row r="1030">
          <cell r="A1030">
            <v>500568</v>
          </cell>
          <cell r="B1030">
            <v>8178</v>
          </cell>
          <cell r="C1030">
            <v>16301594</v>
          </cell>
          <cell r="D1030">
            <v>11846</v>
          </cell>
          <cell r="E1030">
            <v>6417512</v>
          </cell>
          <cell r="F1030"/>
          <cell r="G1030"/>
        </row>
        <row r="1031">
          <cell r="A1031">
            <v>500797</v>
          </cell>
          <cell r="B1031">
            <v>259</v>
          </cell>
          <cell r="C1031">
            <v>3982604</v>
          </cell>
          <cell r="D1031">
            <v>607</v>
          </cell>
          <cell r="E1031">
            <v>1908050</v>
          </cell>
          <cell r="F1031"/>
          <cell r="G1031"/>
        </row>
        <row r="1032">
          <cell r="A1032">
            <v>510160</v>
          </cell>
          <cell r="B1032">
            <v>1800</v>
          </cell>
          <cell r="C1032">
            <v>5507486</v>
          </cell>
          <cell r="D1032"/>
          <cell r="E1032"/>
          <cell r="F1032"/>
          <cell r="G1032"/>
        </row>
        <row r="1033">
          <cell r="A1033">
            <v>510183</v>
          </cell>
          <cell r="B1033">
            <v>60</v>
          </cell>
          <cell r="C1033"/>
          <cell r="D1033">
            <v>180</v>
          </cell>
          <cell r="E1033"/>
          <cell r="F1033"/>
          <cell r="G1033"/>
        </row>
        <row r="1034">
          <cell r="A1034">
            <v>510250</v>
          </cell>
          <cell r="B1034">
            <v>775312</v>
          </cell>
          <cell r="C1034">
            <v>50376088</v>
          </cell>
          <cell r="D1034">
            <v>497455</v>
          </cell>
          <cell r="E1034">
            <v>37696751</v>
          </cell>
          <cell r="F1034"/>
          <cell r="G1034"/>
        </row>
        <row r="1035">
          <cell r="A1035">
            <v>510279</v>
          </cell>
          <cell r="B1035">
            <v>22122</v>
          </cell>
          <cell r="C1035">
            <v>18788436</v>
          </cell>
          <cell r="D1035"/>
          <cell r="E1035">
            <v>11527758</v>
          </cell>
          <cell r="F1035"/>
          <cell r="G1035"/>
        </row>
        <row r="1036">
          <cell r="A1036">
            <v>510305</v>
          </cell>
          <cell r="B1036">
            <v>135491</v>
          </cell>
          <cell r="C1036">
            <v>8701341</v>
          </cell>
          <cell r="D1036">
            <v>73224</v>
          </cell>
          <cell r="E1036">
            <v>1407858</v>
          </cell>
          <cell r="F1036"/>
          <cell r="G1036"/>
        </row>
        <row r="1037">
          <cell r="A1037">
            <v>510325</v>
          </cell>
          <cell r="B1037">
            <v>26909</v>
          </cell>
          <cell r="C1037">
            <v>30645627</v>
          </cell>
          <cell r="D1037">
            <v>24431</v>
          </cell>
          <cell r="E1037">
            <v>20596250</v>
          </cell>
          <cell r="F1037">
            <v>0</v>
          </cell>
          <cell r="G1037"/>
        </row>
        <row r="1038">
          <cell r="A1038">
            <v>510370</v>
          </cell>
          <cell r="B1038">
            <v>117267</v>
          </cell>
          <cell r="C1038">
            <v>24570484</v>
          </cell>
          <cell r="D1038">
            <v>65409</v>
          </cell>
          <cell r="E1038">
            <v>7671808</v>
          </cell>
          <cell r="F1038"/>
          <cell r="G1038"/>
        </row>
        <row r="1039">
          <cell r="A1039">
            <v>510619</v>
          </cell>
          <cell r="B1039">
            <v>51339</v>
          </cell>
          <cell r="C1039">
            <v>19536772</v>
          </cell>
          <cell r="D1039">
            <v>23175</v>
          </cell>
          <cell r="E1039">
            <v>11722442</v>
          </cell>
          <cell r="F1039"/>
          <cell r="G1039"/>
        </row>
        <row r="1040">
          <cell r="A1040">
            <v>510620</v>
          </cell>
          <cell r="B1040">
            <v>2005</v>
          </cell>
          <cell r="C1040">
            <v>3259984</v>
          </cell>
          <cell r="D1040">
            <v>2068</v>
          </cell>
          <cell r="E1040">
            <v>3332975</v>
          </cell>
          <cell r="F1040"/>
          <cell r="G1040"/>
        </row>
        <row r="1041">
          <cell r="A1041">
            <v>510642</v>
          </cell>
          <cell r="B1041">
            <v>14856</v>
          </cell>
          <cell r="C1041">
            <v>29198665</v>
          </cell>
          <cell r="D1041">
            <v>1462</v>
          </cell>
          <cell r="E1041">
            <v>20787054</v>
          </cell>
          <cell r="F1041"/>
          <cell r="G1041"/>
        </row>
        <row r="1042">
          <cell r="A1042">
            <v>510677</v>
          </cell>
          <cell r="B1042">
            <v>8642</v>
          </cell>
          <cell r="C1042">
            <v>11159201</v>
          </cell>
          <cell r="D1042">
            <v>4828</v>
          </cell>
          <cell r="E1042">
            <v>6640123</v>
          </cell>
          <cell r="F1042"/>
          <cell r="G1042"/>
        </row>
        <row r="1043">
          <cell r="A1043">
            <v>510790</v>
          </cell>
          <cell r="B1043">
            <v>29562</v>
          </cell>
          <cell r="C1043">
            <v>101058697</v>
          </cell>
          <cell r="D1043">
            <v>95437</v>
          </cell>
          <cell r="E1043">
            <v>68031616</v>
          </cell>
          <cell r="F1043">
            <v>0</v>
          </cell>
          <cell r="G1043"/>
        </row>
        <row r="1044">
          <cell r="A1044">
            <v>510880</v>
          </cell>
          <cell r="B1044"/>
          <cell r="C1044">
            <v>2584576</v>
          </cell>
          <cell r="D1044">
            <v>110</v>
          </cell>
          <cell r="E1044">
            <v>1785488</v>
          </cell>
          <cell r="F1044"/>
          <cell r="G1044"/>
        </row>
        <row r="1045">
          <cell r="A1045">
            <v>110002</v>
          </cell>
          <cell r="B1045">
            <v>92925</v>
          </cell>
          <cell r="C1045">
            <v>635580</v>
          </cell>
          <cell r="D1045">
            <v>36892</v>
          </cell>
          <cell r="E1045">
            <v>201755</v>
          </cell>
          <cell r="F1045"/>
          <cell r="G1045"/>
        </row>
        <row r="1046">
          <cell r="A1046">
            <v>110007</v>
          </cell>
          <cell r="B1046">
            <v>19891</v>
          </cell>
          <cell r="C1046">
            <v>120144</v>
          </cell>
          <cell r="D1046">
            <v>8707</v>
          </cell>
          <cell r="E1046">
            <v>276661</v>
          </cell>
          <cell r="F1046"/>
          <cell r="G1046"/>
        </row>
        <row r="1047">
          <cell r="A1047">
            <v>110090</v>
          </cell>
          <cell r="B1047">
            <v>16715</v>
          </cell>
          <cell r="C1047">
            <v>5718098</v>
          </cell>
          <cell r="D1047">
            <v>9827</v>
          </cell>
          <cell r="E1047">
            <v>2016926</v>
          </cell>
          <cell r="F1047"/>
          <cell r="G1047"/>
        </row>
        <row r="1048">
          <cell r="A1048">
            <v>110094</v>
          </cell>
          <cell r="B1048">
            <v>101478</v>
          </cell>
          <cell r="C1048">
            <v>9376267</v>
          </cell>
          <cell r="D1048">
            <v>54549</v>
          </cell>
          <cell r="E1048">
            <v>6498127</v>
          </cell>
          <cell r="F1048"/>
          <cell r="G1048"/>
        </row>
        <row r="1049">
          <cell r="A1049">
            <v>221050</v>
          </cell>
          <cell r="B1049">
            <v>221</v>
          </cell>
          <cell r="C1049">
            <v>818713</v>
          </cell>
          <cell r="D1049">
            <v>1435</v>
          </cell>
          <cell r="E1049">
            <v>187610</v>
          </cell>
          <cell r="F1049"/>
          <cell r="G1049"/>
        </row>
        <row r="1050">
          <cell r="A1050">
            <v>261130</v>
          </cell>
          <cell r="B1050">
            <v>94326</v>
          </cell>
          <cell r="C1050">
            <v>2428236</v>
          </cell>
          <cell r="D1050">
            <v>15985</v>
          </cell>
          <cell r="E1050">
            <v>725294</v>
          </cell>
          <cell r="F1050"/>
          <cell r="G1050"/>
        </row>
        <row r="1051">
          <cell r="A1051">
            <v>280030</v>
          </cell>
          <cell r="B1051">
            <v>6477500</v>
          </cell>
          <cell r="C1051">
            <v>410872208</v>
          </cell>
          <cell r="D1051">
            <v>4642424</v>
          </cell>
          <cell r="E1051">
            <v>204405352</v>
          </cell>
          <cell r="F1051"/>
          <cell r="G1051"/>
        </row>
        <row r="1052">
          <cell r="A1052">
            <v>290100</v>
          </cell>
          <cell r="B1052"/>
          <cell r="C1052">
            <v>555035</v>
          </cell>
          <cell r="D1052"/>
          <cell r="E1052">
            <v>7197181</v>
          </cell>
          <cell r="F1052"/>
          <cell r="G1052"/>
        </row>
        <row r="1053">
          <cell r="A1053">
            <v>290680</v>
          </cell>
          <cell r="B1053">
            <v>42950</v>
          </cell>
          <cell r="C1053">
            <v>11703269</v>
          </cell>
          <cell r="D1053">
            <v>204190</v>
          </cell>
          <cell r="E1053">
            <v>4957315</v>
          </cell>
          <cell r="F1053"/>
          <cell r="G1053"/>
        </row>
        <row r="1054">
          <cell r="A1054">
            <v>291080</v>
          </cell>
          <cell r="B1054">
            <v>1269835</v>
          </cell>
          <cell r="C1054">
            <v>1195140905</v>
          </cell>
          <cell r="D1054">
            <v>421307</v>
          </cell>
          <cell r="E1054">
            <v>573665610</v>
          </cell>
          <cell r="F1054"/>
          <cell r="G1054"/>
        </row>
        <row r="1055">
          <cell r="A1055">
            <v>310190</v>
          </cell>
          <cell r="B1055"/>
          <cell r="C1055"/>
          <cell r="D1055">
            <v>2174</v>
          </cell>
          <cell r="E1055"/>
          <cell r="F1055"/>
          <cell r="G1055"/>
        </row>
        <row r="1056">
          <cell r="A1056">
            <v>310250</v>
          </cell>
          <cell r="B1056"/>
          <cell r="C1056"/>
          <cell r="D1056">
            <v>113</v>
          </cell>
          <cell r="E1056"/>
          <cell r="F1056"/>
          <cell r="G1056"/>
        </row>
        <row r="1057">
          <cell r="A1057">
            <v>310270</v>
          </cell>
          <cell r="B1057"/>
          <cell r="C1057"/>
          <cell r="D1057">
            <v>1176</v>
          </cell>
          <cell r="E1057"/>
          <cell r="F1057"/>
          <cell r="G1057"/>
        </row>
        <row r="1058">
          <cell r="A1058">
            <v>310285</v>
          </cell>
          <cell r="B1058"/>
          <cell r="C1058"/>
          <cell r="D1058">
            <v>50</v>
          </cell>
          <cell r="E1058"/>
          <cell r="F1058"/>
          <cell r="G1058"/>
        </row>
        <row r="1059">
          <cell r="A1059">
            <v>310320</v>
          </cell>
          <cell r="B1059"/>
          <cell r="C1059"/>
          <cell r="D1059">
            <v>2727</v>
          </cell>
          <cell r="E1059"/>
          <cell r="F1059"/>
          <cell r="G1059"/>
        </row>
        <row r="1060">
          <cell r="A1060">
            <v>310375</v>
          </cell>
          <cell r="B1060"/>
          <cell r="C1060"/>
          <cell r="D1060">
            <v>161</v>
          </cell>
          <cell r="E1060"/>
          <cell r="F1060"/>
          <cell r="G1060"/>
        </row>
        <row r="1061">
          <cell r="A1061">
            <v>310390</v>
          </cell>
          <cell r="B1061"/>
          <cell r="C1061"/>
          <cell r="D1061">
            <v>27014</v>
          </cell>
          <cell r="E1061"/>
          <cell r="F1061"/>
          <cell r="G1061"/>
        </row>
        <row r="1062">
          <cell r="A1062">
            <v>310760</v>
          </cell>
          <cell r="B1062"/>
          <cell r="C1062"/>
          <cell r="D1062"/>
          <cell r="E1062"/>
          <cell r="F1062"/>
          <cell r="G1062"/>
        </row>
        <row r="1063">
          <cell r="A1063">
            <v>310780</v>
          </cell>
          <cell r="B1063">
            <v>730</v>
          </cell>
          <cell r="C1063"/>
          <cell r="D1063">
            <v>32807</v>
          </cell>
          <cell r="E1063"/>
          <cell r="F1063"/>
          <cell r="G1063"/>
        </row>
        <row r="1064">
          <cell r="A1064">
            <v>310800</v>
          </cell>
          <cell r="B1064"/>
          <cell r="C1064"/>
          <cell r="D1064">
            <v>721</v>
          </cell>
          <cell r="E1064"/>
          <cell r="F1064"/>
          <cell r="G1064"/>
        </row>
        <row r="1065">
          <cell r="A1065">
            <v>310870</v>
          </cell>
          <cell r="B1065">
            <v>570</v>
          </cell>
          <cell r="C1065"/>
          <cell r="D1065">
            <v>4229</v>
          </cell>
          <cell r="E1065"/>
          <cell r="F1065"/>
          <cell r="G1065"/>
        </row>
        <row r="1066">
          <cell r="A1066">
            <v>311070</v>
          </cell>
          <cell r="B1066"/>
          <cell r="C1066"/>
          <cell r="D1066"/>
          <cell r="E1066"/>
          <cell r="F1066"/>
          <cell r="G1066"/>
        </row>
        <row r="1067">
          <cell r="A1067">
            <v>311110</v>
          </cell>
          <cell r="B1067"/>
          <cell r="C1067"/>
          <cell r="D1067">
            <v>55097</v>
          </cell>
          <cell r="E1067"/>
          <cell r="F1067"/>
          <cell r="G1067"/>
        </row>
        <row r="1068">
          <cell r="A1068">
            <v>311200</v>
          </cell>
          <cell r="B1068">
            <v>25</v>
          </cell>
          <cell r="C1068"/>
          <cell r="D1068">
            <v>75</v>
          </cell>
          <cell r="E1068"/>
          <cell r="F1068"/>
          <cell r="G1068"/>
        </row>
        <row r="1069">
          <cell r="A1069">
            <v>311220</v>
          </cell>
          <cell r="B1069">
            <v>670</v>
          </cell>
          <cell r="C1069"/>
          <cell r="D1069">
            <v>103</v>
          </cell>
          <cell r="E1069"/>
          <cell r="F1069"/>
          <cell r="G1069"/>
        </row>
        <row r="1070">
          <cell r="A1070">
            <v>311455</v>
          </cell>
          <cell r="B1070"/>
          <cell r="C1070"/>
          <cell r="D1070">
            <v>11004</v>
          </cell>
          <cell r="E1070"/>
          <cell r="F1070"/>
          <cell r="G1070"/>
        </row>
        <row r="1071">
          <cell r="A1071">
            <v>311510</v>
          </cell>
          <cell r="B1071"/>
          <cell r="C1071"/>
          <cell r="D1071"/>
          <cell r="E1071"/>
          <cell r="F1071"/>
          <cell r="G1071"/>
        </row>
        <row r="1072">
          <cell r="A1072">
            <v>311720</v>
          </cell>
          <cell r="B1072"/>
          <cell r="C1072"/>
          <cell r="D1072">
            <v>9</v>
          </cell>
          <cell r="E1072"/>
          <cell r="F1072"/>
          <cell r="G1072"/>
        </row>
        <row r="1073">
          <cell r="A1073">
            <v>311740</v>
          </cell>
          <cell r="B1073"/>
          <cell r="C1073"/>
          <cell r="D1073"/>
          <cell r="E1073"/>
          <cell r="F1073"/>
          <cell r="G1073"/>
        </row>
        <row r="1074">
          <cell r="A1074">
            <v>311750</v>
          </cell>
          <cell r="B1074"/>
          <cell r="C1074"/>
          <cell r="D1074"/>
          <cell r="E1074"/>
          <cell r="F1074"/>
          <cell r="G1074"/>
        </row>
        <row r="1075">
          <cell r="A1075">
            <v>311783</v>
          </cell>
          <cell r="B1075"/>
          <cell r="C1075"/>
          <cell r="D1075">
            <v>988</v>
          </cell>
          <cell r="E1075"/>
          <cell r="F1075"/>
          <cell r="G1075"/>
        </row>
        <row r="1076">
          <cell r="A1076">
            <v>311790</v>
          </cell>
          <cell r="B1076"/>
          <cell r="C1076"/>
          <cell r="D1076">
            <v>20094</v>
          </cell>
          <cell r="E1076"/>
          <cell r="F1076"/>
          <cell r="G1076"/>
        </row>
        <row r="1077">
          <cell r="A1077">
            <v>311800</v>
          </cell>
          <cell r="B1077"/>
          <cell r="C1077"/>
          <cell r="D1077">
            <v>851</v>
          </cell>
          <cell r="E1077"/>
          <cell r="F1077"/>
          <cell r="G1077"/>
        </row>
        <row r="1078">
          <cell r="A1078">
            <v>311880</v>
          </cell>
          <cell r="B1078">
            <v>4683</v>
          </cell>
          <cell r="C1078"/>
          <cell r="D1078">
            <v>6163</v>
          </cell>
          <cell r="E1078"/>
          <cell r="F1078"/>
          <cell r="G1078"/>
        </row>
        <row r="1079">
          <cell r="A1079">
            <v>311930</v>
          </cell>
          <cell r="B1079">
            <v>2091</v>
          </cell>
          <cell r="C1079"/>
          <cell r="D1079">
            <v>21834</v>
          </cell>
          <cell r="E1079"/>
          <cell r="F1079"/>
          <cell r="G1079"/>
        </row>
        <row r="1080">
          <cell r="A1080">
            <v>311950</v>
          </cell>
          <cell r="B1080"/>
          <cell r="C1080"/>
          <cell r="D1080"/>
          <cell r="E1080"/>
          <cell r="F1080"/>
          <cell r="G1080"/>
        </row>
        <row r="1081">
          <cell r="A1081">
            <v>312020</v>
          </cell>
          <cell r="B1081"/>
          <cell r="C1081"/>
          <cell r="D1081">
            <v>13899</v>
          </cell>
          <cell r="E1081"/>
          <cell r="F1081"/>
          <cell r="G1081"/>
        </row>
        <row r="1082">
          <cell r="A1082">
            <v>312083</v>
          </cell>
          <cell r="B1082">
            <v>360</v>
          </cell>
          <cell r="C1082"/>
          <cell r="D1082">
            <v>619</v>
          </cell>
          <cell r="E1082"/>
          <cell r="F1082"/>
          <cell r="G1082"/>
        </row>
        <row r="1083">
          <cell r="A1083">
            <v>312160</v>
          </cell>
          <cell r="B1083"/>
          <cell r="C1083"/>
          <cell r="D1083">
            <v>5212</v>
          </cell>
          <cell r="E1083"/>
          <cell r="F1083"/>
          <cell r="G1083"/>
        </row>
        <row r="1084">
          <cell r="A1084">
            <v>312220</v>
          </cell>
          <cell r="B1084">
            <v>1280</v>
          </cell>
          <cell r="C1084"/>
          <cell r="D1084">
            <v>2347</v>
          </cell>
          <cell r="E1084"/>
          <cell r="F1084"/>
          <cell r="G1084"/>
        </row>
        <row r="1085">
          <cell r="A1085">
            <v>312500</v>
          </cell>
          <cell r="B1085"/>
          <cell r="C1085"/>
          <cell r="D1085"/>
          <cell r="E1085"/>
          <cell r="F1085"/>
          <cell r="G1085"/>
        </row>
        <row r="1086">
          <cell r="A1086">
            <v>312550</v>
          </cell>
          <cell r="B1086"/>
          <cell r="C1086"/>
          <cell r="D1086">
            <v>3729</v>
          </cell>
          <cell r="E1086"/>
          <cell r="F1086"/>
          <cell r="G1086"/>
        </row>
        <row r="1087">
          <cell r="A1087">
            <v>312675</v>
          </cell>
          <cell r="B1087"/>
          <cell r="C1087"/>
          <cell r="D1087">
            <v>68</v>
          </cell>
          <cell r="E1087"/>
          <cell r="F1087"/>
          <cell r="G1087"/>
        </row>
        <row r="1088">
          <cell r="A1088">
            <v>312700</v>
          </cell>
          <cell r="B1088"/>
          <cell r="C1088"/>
          <cell r="D1088"/>
          <cell r="E1088"/>
          <cell r="F1088"/>
          <cell r="G1088"/>
        </row>
        <row r="1089">
          <cell r="A1089">
            <v>312733</v>
          </cell>
          <cell r="B1089"/>
          <cell r="C1089"/>
          <cell r="D1089"/>
          <cell r="E1089"/>
          <cell r="F1089"/>
          <cell r="G1089"/>
        </row>
        <row r="1090">
          <cell r="A1090">
            <v>312825</v>
          </cell>
          <cell r="B1090"/>
          <cell r="C1090"/>
          <cell r="D1090"/>
          <cell r="E1090"/>
          <cell r="F1090"/>
          <cell r="G1090"/>
        </row>
        <row r="1091">
          <cell r="A1091">
            <v>312890</v>
          </cell>
          <cell r="B1091">
            <v>60</v>
          </cell>
          <cell r="C1091"/>
          <cell r="D1091">
            <v>607</v>
          </cell>
          <cell r="E1091"/>
          <cell r="F1091"/>
          <cell r="G1091"/>
        </row>
        <row r="1092">
          <cell r="A1092">
            <v>313110</v>
          </cell>
          <cell r="B1092"/>
          <cell r="C1092"/>
          <cell r="D1092">
            <v>185</v>
          </cell>
          <cell r="E1092"/>
          <cell r="F1092"/>
          <cell r="G1092"/>
        </row>
        <row r="1093">
          <cell r="A1093">
            <v>313140</v>
          </cell>
          <cell r="B1093"/>
          <cell r="C1093"/>
          <cell r="D1093"/>
          <cell r="E1093"/>
          <cell r="F1093"/>
          <cell r="G1093"/>
        </row>
        <row r="1094">
          <cell r="A1094">
            <v>313150</v>
          </cell>
          <cell r="B1094"/>
          <cell r="C1094"/>
          <cell r="D1094"/>
          <cell r="E1094"/>
          <cell r="F1094"/>
          <cell r="G1094"/>
        </row>
        <row r="1095">
          <cell r="A1095">
            <v>313220</v>
          </cell>
          <cell r="B1095"/>
          <cell r="C1095"/>
          <cell r="D1095">
            <v>330</v>
          </cell>
          <cell r="E1095"/>
          <cell r="F1095"/>
          <cell r="G1095"/>
        </row>
        <row r="1096">
          <cell r="A1096">
            <v>313240</v>
          </cell>
          <cell r="B1096">
            <v>14761</v>
          </cell>
          <cell r="C1096"/>
          <cell r="D1096">
            <v>307102</v>
          </cell>
          <cell r="E1096"/>
          <cell r="F1096"/>
          <cell r="G1096"/>
        </row>
        <row r="1097">
          <cell r="A1097">
            <v>313390</v>
          </cell>
          <cell r="B1097"/>
          <cell r="C1097"/>
          <cell r="D1097">
            <v>3785</v>
          </cell>
          <cell r="E1097"/>
          <cell r="F1097"/>
          <cell r="G1097"/>
        </row>
        <row r="1098">
          <cell r="A1098">
            <v>313460</v>
          </cell>
          <cell r="B1098">
            <v>3800</v>
          </cell>
          <cell r="C1098"/>
          <cell r="D1098">
            <v>28553</v>
          </cell>
          <cell r="E1098"/>
          <cell r="F1098"/>
          <cell r="G1098"/>
        </row>
        <row r="1099">
          <cell r="A1099">
            <v>313490</v>
          </cell>
          <cell r="B1099"/>
          <cell r="C1099"/>
          <cell r="D1099">
            <v>7586</v>
          </cell>
          <cell r="E1099"/>
          <cell r="F1099"/>
          <cell r="G1099"/>
        </row>
        <row r="1100">
          <cell r="A1100">
            <v>313670</v>
          </cell>
          <cell r="B1100"/>
          <cell r="C1100"/>
          <cell r="D1100">
            <v>35950</v>
          </cell>
          <cell r="E1100"/>
          <cell r="F1100"/>
          <cell r="G1100"/>
        </row>
        <row r="1101">
          <cell r="A1101">
            <v>313753</v>
          </cell>
          <cell r="B1101"/>
          <cell r="C1101"/>
          <cell r="D1101">
            <v>2066</v>
          </cell>
          <cell r="E1101"/>
          <cell r="F1101"/>
          <cell r="G1101"/>
        </row>
        <row r="1102">
          <cell r="A1102">
            <v>313790</v>
          </cell>
          <cell r="B1102">
            <v>121</v>
          </cell>
          <cell r="C1102"/>
          <cell r="D1102">
            <v>27303</v>
          </cell>
          <cell r="E1102"/>
          <cell r="F1102"/>
          <cell r="G1102"/>
        </row>
        <row r="1103">
          <cell r="A1103">
            <v>313900</v>
          </cell>
          <cell r="B1103"/>
          <cell r="C1103">
            <v>1020</v>
          </cell>
          <cell r="D1103">
            <v>164</v>
          </cell>
          <cell r="E1103"/>
          <cell r="F1103"/>
          <cell r="G1103"/>
        </row>
        <row r="1104">
          <cell r="A1104">
            <v>313980</v>
          </cell>
          <cell r="B1104"/>
          <cell r="C1104"/>
          <cell r="D1104"/>
          <cell r="E1104"/>
          <cell r="F1104"/>
          <cell r="G1104"/>
        </row>
        <row r="1105">
          <cell r="A1105">
            <v>314090</v>
          </cell>
          <cell r="B1105"/>
          <cell r="C1105"/>
          <cell r="D1105">
            <v>56</v>
          </cell>
          <cell r="E1105"/>
          <cell r="F1105"/>
          <cell r="G1105"/>
        </row>
        <row r="1106">
          <cell r="A1106">
            <v>314170</v>
          </cell>
          <cell r="B1106"/>
          <cell r="C1106"/>
          <cell r="D1106">
            <v>668</v>
          </cell>
          <cell r="E1106"/>
          <cell r="F1106"/>
          <cell r="G1106"/>
        </row>
        <row r="1107">
          <cell r="A1107">
            <v>314220</v>
          </cell>
          <cell r="B1107"/>
          <cell r="C1107"/>
          <cell r="D1107">
            <v>50</v>
          </cell>
          <cell r="E1107"/>
          <cell r="F1107"/>
          <cell r="G1107"/>
        </row>
        <row r="1108">
          <cell r="A1108">
            <v>314380</v>
          </cell>
          <cell r="B1108">
            <v>21359</v>
          </cell>
          <cell r="C1108"/>
          <cell r="D1108">
            <v>1505</v>
          </cell>
          <cell r="E1108"/>
          <cell r="F1108"/>
          <cell r="G1108"/>
        </row>
        <row r="1109">
          <cell r="A1109">
            <v>314390</v>
          </cell>
          <cell r="B1109">
            <v>2296</v>
          </cell>
          <cell r="C1109"/>
          <cell r="D1109">
            <v>2629</v>
          </cell>
          <cell r="E1109"/>
          <cell r="F1109"/>
          <cell r="G1109"/>
        </row>
        <row r="1110">
          <cell r="A1110">
            <v>314410</v>
          </cell>
          <cell r="B1110"/>
          <cell r="C1110">
            <v>1600</v>
          </cell>
          <cell r="D1110">
            <v>2740</v>
          </cell>
          <cell r="E1110"/>
          <cell r="F1110"/>
          <cell r="G1110"/>
        </row>
        <row r="1111">
          <cell r="A1111">
            <v>314420</v>
          </cell>
          <cell r="B1111"/>
          <cell r="C1111"/>
          <cell r="D1111"/>
          <cell r="E1111"/>
          <cell r="F1111"/>
          <cell r="G1111"/>
        </row>
        <row r="1112">
          <cell r="A1112">
            <v>314430</v>
          </cell>
          <cell r="B1112"/>
          <cell r="C1112"/>
          <cell r="D1112">
            <v>1295</v>
          </cell>
          <cell r="E1112"/>
          <cell r="F1112"/>
          <cell r="G1112"/>
        </row>
        <row r="1113">
          <cell r="A1113">
            <v>314510</v>
          </cell>
          <cell r="B1113"/>
          <cell r="C1113"/>
          <cell r="D1113"/>
          <cell r="E1113"/>
          <cell r="F1113"/>
          <cell r="G1113"/>
        </row>
        <row r="1114">
          <cell r="A1114">
            <v>314550</v>
          </cell>
          <cell r="B1114"/>
          <cell r="C1114"/>
          <cell r="D1114">
            <v>3684</v>
          </cell>
          <cell r="E1114"/>
          <cell r="F1114"/>
          <cell r="G1114"/>
        </row>
        <row r="1115">
          <cell r="A1115">
            <v>314780</v>
          </cell>
          <cell r="B1115">
            <v>770</v>
          </cell>
          <cell r="C1115"/>
          <cell r="D1115">
            <v>5086</v>
          </cell>
          <cell r="E1115"/>
          <cell r="F1115"/>
          <cell r="G1115"/>
        </row>
        <row r="1116">
          <cell r="A1116">
            <v>314795</v>
          </cell>
          <cell r="B1116"/>
          <cell r="C1116"/>
          <cell r="D1116"/>
          <cell r="E1116"/>
          <cell r="F1116"/>
          <cell r="G1116"/>
        </row>
        <row r="1117">
          <cell r="A1117">
            <v>314920</v>
          </cell>
          <cell r="B1117">
            <v>1</v>
          </cell>
          <cell r="C1117"/>
          <cell r="D1117">
            <v>720</v>
          </cell>
          <cell r="E1117"/>
          <cell r="F1117"/>
          <cell r="G1117"/>
        </row>
        <row r="1118">
          <cell r="A1118">
            <v>314995</v>
          </cell>
          <cell r="B1118">
            <v>2631</v>
          </cell>
          <cell r="C1118"/>
          <cell r="D1118">
            <v>4372</v>
          </cell>
          <cell r="E1118"/>
          <cell r="F1118"/>
          <cell r="G1118"/>
        </row>
        <row r="1119">
          <cell r="A1119">
            <v>315140</v>
          </cell>
          <cell r="B1119"/>
          <cell r="C1119"/>
          <cell r="D1119">
            <v>484</v>
          </cell>
          <cell r="E1119"/>
          <cell r="F1119"/>
          <cell r="G1119"/>
        </row>
        <row r="1120">
          <cell r="A1120">
            <v>315160</v>
          </cell>
          <cell r="B1120">
            <v>7747</v>
          </cell>
          <cell r="C1120">
            <v>5700</v>
          </cell>
          <cell r="D1120">
            <v>2720</v>
          </cell>
          <cell r="E1120"/>
          <cell r="F1120"/>
          <cell r="G1120"/>
        </row>
        <row r="1121">
          <cell r="A1121">
            <v>315170</v>
          </cell>
          <cell r="B1121">
            <v>134525</v>
          </cell>
          <cell r="C1121"/>
          <cell r="D1121">
            <v>291821</v>
          </cell>
          <cell r="E1121"/>
          <cell r="F1121"/>
          <cell r="G1121"/>
        </row>
        <row r="1122">
          <cell r="A1122">
            <v>315213</v>
          </cell>
          <cell r="B1122"/>
          <cell r="C1122"/>
          <cell r="D1122"/>
          <cell r="E1122"/>
          <cell r="F1122"/>
          <cell r="G1122"/>
        </row>
        <row r="1123">
          <cell r="A1123">
            <v>315220</v>
          </cell>
          <cell r="B1123"/>
          <cell r="C1123"/>
          <cell r="D1123"/>
          <cell r="E1123"/>
          <cell r="F1123"/>
          <cell r="G1123"/>
        </row>
        <row r="1124">
          <cell r="A1124">
            <v>315240</v>
          </cell>
          <cell r="B1124"/>
          <cell r="C1124"/>
          <cell r="D1124"/>
          <cell r="E1124"/>
          <cell r="F1124"/>
          <cell r="G1124"/>
        </row>
        <row r="1125">
          <cell r="A1125">
            <v>315290</v>
          </cell>
          <cell r="B1125"/>
          <cell r="C1125"/>
          <cell r="D1125"/>
          <cell r="E1125"/>
          <cell r="F1125"/>
          <cell r="G1125"/>
        </row>
        <row r="1126">
          <cell r="A1126">
            <v>315350</v>
          </cell>
          <cell r="B1126">
            <v>152</v>
          </cell>
          <cell r="C1126"/>
          <cell r="D1126">
            <v>6496</v>
          </cell>
          <cell r="E1126"/>
          <cell r="F1126"/>
          <cell r="G1126"/>
        </row>
        <row r="1127">
          <cell r="A1127">
            <v>315370</v>
          </cell>
          <cell r="B1127"/>
          <cell r="C1127"/>
          <cell r="D1127">
            <v>66</v>
          </cell>
          <cell r="E1127"/>
          <cell r="F1127"/>
          <cell r="G1127"/>
        </row>
        <row r="1128">
          <cell r="A1128">
            <v>315380</v>
          </cell>
          <cell r="B1128"/>
          <cell r="C1128"/>
          <cell r="D1128"/>
          <cell r="E1128"/>
          <cell r="F1128"/>
          <cell r="G1128"/>
        </row>
        <row r="1129">
          <cell r="A1129">
            <v>315420</v>
          </cell>
          <cell r="B1129">
            <v>523</v>
          </cell>
          <cell r="C1129"/>
          <cell r="D1129">
            <v>6185</v>
          </cell>
          <cell r="E1129"/>
          <cell r="F1129"/>
          <cell r="G1129"/>
        </row>
        <row r="1130">
          <cell r="A1130">
            <v>315570</v>
          </cell>
          <cell r="B1130">
            <v>2209</v>
          </cell>
          <cell r="C1130"/>
          <cell r="D1130">
            <v>7867</v>
          </cell>
          <cell r="E1130"/>
          <cell r="F1130"/>
          <cell r="G1130"/>
        </row>
        <row r="1131">
          <cell r="A1131">
            <v>315770</v>
          </cell>
          <cell r="B1131"/>
          <cell r="C1131"/>
          <cell r="D1131"/>
          <cell r="E1131"/>
          <cell r="F1131"/>
          <cell r="G1131"/>
        </row>
        <row r="1132">
          <cell r="A1132">
            <v>315800</v>
          </cell>
          <cell r="B1132">
            <v>4151</v>
          </cell>
          <cell r="C1132"/>
          <cell r="D1132">
            <v>22314</v>
          </cell>
          <cell r="E1132"/>
          <cell r="F1132"/>
          <cell r="G1132"/>
        </row>
        <row r="1133">
          <cell r="A1133">
            <v>315860</v>
          </cell>
          <cell r="B1133"/>
          <cell r="C1133"/>
          <cell r="D1133">
            <v>3692</v>
          </cell>
          <cell r="E1133"/>
          <cell r="F1133"/>
          <cell r="G1133"/>
        </row>
        <row r="1134">
          <cell r="A1134">
            <v>315990</v>
          </cell>
          <cell r="B1134"/>
          <cell r="C1134">
            <v>600</v>
          </cell>
          <cell r="D1134">
            <v>15700</v>
          </cell>
          <cell r="E1134"/>
          <cell r="F1134"/>
          <cell r="G1134"/>
        </row>
        <row r="1135">
          <cell r="A1135">
            <v>316020</v>
          </cell>
          <cell r="B1135">
            <v>92</v>
          </cell>
          <cell r="C1135"/>
          <cell r="D1135">
            <v>536</v>
          </cell>
          <cell r="E1135"/>
          <cell r="F1135"/>
          <cell r="G1135"/>
        </row>
        <row r="1136">
          <cell r="A1136">
            <v>316130</v>
          </cell>
          <cell r="B1136"/>
          <cell r="C1136"/>
          <cell r="D1136">
            <v>187</v>
          </cell>
          <cell r="E1136"/>
          <cell r="F1136"/>
          <cell r="G1136"/>
        </row>
        <row r="1137">
          <cell r="A1137">
            <v>316190</v>
          </cell>
          <cell r="B1137">
            <v>58</v>
          </cell>
          <cell r="C1137"/>
          <cell r="D1137">
            <v>4357</v>
          </cell>
          <cell r="E1137"/>
          <cell r="F1137"/>
          <cell r="G1137"/>
        </row>
        <row r="1138">
          <cell r="A1138">
            <v>316280</v>
          </cell>
          <cell r="B1138"/>
          <cell r="C1138"/>
          <cell r="D1138">
            <v>240257</v>
          </cell>
          <cell r="E1138"/>
          <cell r="F1138"/>
          <cell r="G1138"/>
        </row>
        <row r="1139">
          <cell r="A1139">
            <v>316420</v>
          </cell>
          <cell r="B1139">
            <v>403</v>
          </cell>
          <cell r="C1139"/>
          <cell r="D1139">
            <v>220</v>
          </cell>
          <cell r="E1139"/>
          <cell r="F1139"/>
          <cell r="G1139"/>
        </row>
        <row r="1140">
          <cell r="A1140">
            <v>316460</v>
          </cell>
          <cell r="B1140"/>
          <cell r="C1140"/>
          <cell r="D1140">
            <v>903</v>
          </cell>
          <cell r="E1140"/>
          <cell r="F1140"/>
          <cell r="G1140"/>
        </row>
        <row r="1141">
          <cell r="A1141">
            <v>316810</v>
          </cell>
          <cell r="B1141">
            <v>17054</v>
          </cell>
          <cell r="C1141"/>
          <cell r="D1141"/>
          <cell r="E1141"/>
          <cell r="F1141"/>
          <cell r="G1141"/>
        </row>
        <row r="1142">
          <cell r="A1142">
            <v>316860</v>
          </cell>
          <cell r="B1142">
            <v>6648</v>
          </cell>
          <cell r="C1142">
            <v>5683457</v>
          </cell>
          <cell r="D1142">
            <v>94088</v>
          </cell>
          <cell r="E1142"/>
          <cell r="F1142"/>
          <cell r="G1142"/>
        </row>
        <row r="1143">
          <cell r="A1143">
            <v>316870</v>
          </cell>
          <cell r="B1143">
            <v>111</v>
          </cell>
          <cell r="C1143">
            <v>714516</v>
          </cell>
          <cell r="D1143">
            <v>718</v>
          </cell>
          <cell r="E1143"/>
          <cell r="F1143"/>
          <cell r="G1143"/>
        </row>
        <row r="1144">
          <cell r="A1144">
            <v>316940</v>
          </cell>
          <cell r="B1144">
            <v>1168434</v>
          </cell>
          <cell r="C1144">
            <v>6902643</v>
          </cell>
          <cell r="D1144">
            <v>669543</v>
          </cell>
          <cell r="E1144"/>
          <cell r="F1144"/>
          <cell r="G1144"/>
        </row>
        <row r="1145">
          <cell r="A1145">
            <v>317043</v>
          </cell>
          <cell r="B1145">
            <v>2114</v>
          </cell>
          <cell r="C1145">
            <v>145</v>
          </cell>
          <cell r="D1145"/>
          <cell r="E1145"/>
          <cell r="F1145"/>
          <cell r="G1145"/>
        </row>
        <row r="1146">
          <cell r="A1146">
            <v>317140</v>
          </cell>
          <cell r="B1146">
            <v>1560</v>
          </cell>
          <cell r="C1146">
            <v>1095852</v>
          </cell>
          <cell r="D1146">
            <v>100</v>
          </cell>
          <cell r="E1146"/>
          <cell r="F1146"/>
          <cell r="G1146"/>
        </row>
        <row r="1147">
          <cell r="A1147">
            <v>320013</v>
          </cell>
          <cell r="B1147">
            <v>3977</v>
          </cell>
          <cell r="C1147">
            <v>4968137</v>
          </cell>
          <cell r="D1147">
            <v>17335</v>
          </cell>
          <cell r="E1147">
            <v>5073350</v>
          </cell>
          <cell r="F1147"/>
          <cell r="G1147"/>
        </row>
        <row r="1148">
          <cell r="A1148">
            <v>320290</v>
          </cell>
          <cell r="B1148">
            <v>1577</v>
          </cell>
          <cell r="C1148">
            <v>13801591</v>
          </cell>
          <cell r="D1148">
            <v>11</v>
          </cell>
          <cell r="E1148">
            <v>13575010</v>
          </cell>
          <cell r="F1148"/>
          <cell r="G1148"/>
        </row>
        <row r="1149">
          <cell r="A1149">
            <v>320316</v>
          </cell>
          <cell r="B1149">
            <v>349718</v>
          </cell>
          <cell r="C1149">
            <v>15249551</v>
          </cell>
          <cell r="D1149">
            <v>217333</v>
          </cell>
          <cell r="E1149">
            <v>11078898</v>
          </cell>
          <cell r="F1149"/>
          <cell r="G1149"/>
        </row>
        <row r="1150">
          <cell r="A1150">
            <v>320332</v>
          </cell>
          <cell r="B1150">
            <v>1502078</v>
          </cell>
          <cell r="C1150">
            <v>53921990</v>
          </cell>
          <cell r="D1150">
            <v>542856</v>
          </cell>
          <cell r="E1150">
            <v>33418698</v>
          </cell>
          <cell r="F1150"/>
          <cell r="G1150"/>
        </row>
        <row r="1151">
          <cell r="A1151">
            <v>320510</v>
          </cell>
          <cell r="B1151">
            <v>1334177</v>
          </cell>
          <cell r="C1151">
            <v>134418829</v>
          </cell>
          <cell r="D1151">
            <v>799558</v>
          </cell>
          <cell r="E1151">
            <v>128943960</v>
          </cell>
          <cell r="F1151"/>
          <cell r="G1151"/>
        </row>
        <row r="1152">
          <cell r="A1152">
            <v>320530</v>
          </cell>
          <cell r="B1152"/>
          <cell r="C1152"/>
          <cell r="D1152"/>
          <cell r="E1152"/>
          <cell r="F1152"/>
          <cell r="G1152"/>
        </row>
        <row r="1153">
          <cell r="A1153">
            <v>350230</v>
          </cell>
          <cell r="B1153"/>
          <cell r="C1153"/>
          <cell r="D1153"/>
          <cell r="E1153"/>
          <cell r="F1153"/>
          <cell r="G1153"/>
        </row>
        <row r="1154">
          <cell r="A1154">
            <v>350275</v>
          </cell>
          <cell r="B1154"/>
          <cell r="C1154"/>
          <cell r="D1154">
            <v>78390</v>
          </cell>
          <cell r="E1154"/>
          <cell r="F1154"/>
          <cell r="G1154"/>
        </row>
        <row r="1155">
          <cell r="A1155">
            <v>350290</v>
          </cell>
          <cell r="B1155">
            <v>42913</v>
          </cell>
          <cell r="C1155">
            <v>7260836</v>
          </cell>
          <cell r="D1155">
            <v>77475</v>
          </cell>
          <cell r="E1155">
            <v>8233403</v>
          </cell>
          <cell r="F1155"/>
          <cell r="G1155"/>
        </row>
        <row r="1156">
          <cell r="A1156">
            <v>350370</v>
          </cell>
          <cell r="B1156">
            <v>164079</v>
          </cell>
          <cell r="C1156">
            <v>15854986</v>
          </cell>
          <cell r="D1156">
            <v>127078</v>
          </cell>
          <cell r="E1156">
            <v>11129231</v>
          </cell>
          <cell r="F1156"/>
          <cell r="G1156"/>
        </row>
        <row r="1157">
          <cell r="A1157">
            <v>350480</v>
          </cell>
          <cell r="B1157">
            <v>96716</v>
          </cell>
          <cell r="C1157">
            <v>5751658</v>
          </cell>
          <cell r="D1157">
            <v>50637</v>
          </cell>
          <cell r="E1157">
            <v>3496119</v>
          </cell>
          <cell r="F1157"/>
          <cell r="G1157"/>
        </row>
        <row r="1158">
          <cell r="A1158">
            <v>350690</v>
          </cell>
          <cell r="B1158"/>
          <cell r="C1158">
            <v>131385</v>
          </cell>
          <cell r="D1158"/>
          <cell r="E1158"/>
          <cell r="F1158"/>
          <cell r="G1158"/>
        </row>
        <row r="1159">
          <cell r="A1159">
            <v>350790</v>
          </cell>
          <cell r="B1159"/>
          <cell r="C1159"/>
          <cell r="D1159">
            <v>192</v>
          </cell>
          <cell r="E1159"/>
          <cell r="F1159"/>
          <cell r="G1159"/>
        </row>
        <row r="1160">
          <cell r="A1160">
            <v>351160</v>
          </cell>
          <cell r="B1160">
            <v>23332</v>
          </cell>
          <cell r="C1160">
            <v>9212287</v>
          </cell>
          <cell r="D1160">
            <v>27704</v>
          </cell>
          <cell r="E1160">
            <v>4577066</v>
          </cell>
          <cell r="F1160"/>
          <cell r="G1160"/>
        </row>
        <row r="1161">
          <cell r="A1161">
            <v>351190</v>
          </cell>
          <cell r="B1161">
            <v>13671</v>
          </cell>
          <cell r="C1161">
            <v>1348922</v>
          </cell>
          <cell r="D1161">
            <v>5012</v>
          </cell>
          <cell r="E1161">
            <v>731088</v>
          </cell>
          <cell r="F1161"/>
          <cell r="G1161"/>
        </row>
        <row r="1162">
          <cell r="A1162">
            <v>351290</v>
          </cell>
          <cell r="B1162">
            <v>180961</v>
          </cell>
          <cell r="C1162">
            <v>14618640</v>
          </cell>
          <cell r="D1162">
            <v>68921</v>
          </cell>
          <cell r="E1162">
            <v>7619549</v>
          </cell>
          <cell r="F1162"/>
          <cell r="G1162"/>
        </row>
        <row r="1163">
          <cell r="A1163">
            <v>351670</v>
          </cell>
          <cell r="B1163">
            <v>468043</v>
          </cell>
          <cell r="C1163">
            <v>21157927</v>
          </cell>
          <cell r="D1163">
            <v>208986</v>
          </cell>
          <cell r="E1163">
            <v>12847756</v>
          </cell>
          <cell r="F1163"/>
          <cell r="G1163"/>
        </row>
        <row r="1164">
          <cell r="A1164">
            <v>351980</v>
          </cell>
          <cell r="B1164">
            <v>48559</v>
          </cell>
          <cell r="C1164">
            <v>5236791</v>
          </cell>
          <cell r="D1164">
            <v>67883</v>
          </cell>
          <cell r="E1164">
            <v>3839806</v>
          </cell>
          <cell r="F1164"/>
          <cell r="G1164"/>
        </row>
        <row r="1165">
          <cell r="A1165">
            <v>351990</v>
          </cell>
          <cell r="B1165"/>
          <cell r="C1165">
            <v>5868517</v>
          </cell>
          <cell r="D1165">
            <v>40</v>
          </cell>
          <cell r="E1165">
            <v>3977476</v>
          </cell>
          <cell r="F1165"/>
          <cell r="G1165"/>
        </row>
        <row r="1166">
          <cell r="A1166">
            <v>352000</v>
          </cell>
          <cell r="B1166">
            <v>4731</v>
          </cell>
          <cell r="C1166">
            <v>5060</v>
          </cell>
          <cell r="D1166"/>
          <cell r="E1166"/>
          <cell r="F1166"/>
          <cell r="G1166"/>
        </row>
        <row r="1167">
          <cell r="A1167">
            <v>352100</v>
          </cell>
          <cell r="B1167"/>
          <cell r="C1167">
            <v>100</v>
          </cell>
          <cell r="D1167"/>
          <cell r="E1167"/>
          <cell r="F1167"/>
          <cell r="G1167"/>
        </row>
        <row r="1168">
          <cell r="A1168">
            <v>352140</v>
          </cell>
          <cell r="B1168">
            <v>4172</v>
          </cell>
          <cell r="C1168"/>
          <cell r="D1168">
            <v>5973</v>
          </cell>
          <cell r="E1168"/>
          <cell r="F1168"/>
          <cell r="G1168"/>
        </row>
        <row r="1169">
          <cell r="A1169">
            <v>352200</v>
          </cell>
          <cell r="B1169"/>
          <cell r="C1169"/>
          <cell r="D1169"/>
          <cell r="E1169">
            <v>478585</v>
          </cell>
          <cell r="F1169"/>
          <cell r="G1169"/>
        </row>
        <row r="1170">
          <cell r="A1170">
            <v>352240</v>
          </cell>
          <cell r="B1170">
            <v>11923</v>
          </cell>
          <cell r="C1170"/>
          <cell r="D1170">
            <v>5273</v>
          </cell>
          <cell r="E1170"/>
          <cell r="F1170"/>
          <cell r="G1170"/>
        </row>
        <row r="1171">
          <cell r="A1171">
            <v>352750</v>
          </cell>
          <cell r="B1171">
            <v>199</v>
          </cell>
          <cell r="C1171">
            <v>1516572</v>
          </cell>
          <cell r="D1171">
            <v>45</v>
          </cell>
          <cell r="E1171">
            <v>625348</v>
          </cell>
          <cell r="F1171"/>
          <cell r="G1171"/>
        </row>
        <row r="1172">
          <cell r="A1172">
            <v>352930</v>
          </cell>
          <cell r="B1172">
            <v>429734</v>
          </cell>
          <cell r="C1172">
            <v>91435934</v>
          </cell>
          <cell r="D1172">
            <v>238211</v>
          </cell>
          <cell r="E1172">
            <v>71739798</v>
          </cell>
          <cell r="F1172"/>
          <cell r="G1172"/>
        </row>
        <row r="1173">
          <cell r="A1173">
            <v>352965</v>
          </cell>
          <cell r="B1173"/>
          <cell r="C1173">
            <v>2464733</v>
          </cell>
          <cell r="D1173"/>
          <cell r="E1173">
            <v>1109699</v>
          </cell>
          <cell r="F1173"/>
          <cell r="G1173"/>
        </row>
        <row r="1174">
          <cell r="A1174">
            <v>353100</v>
          </cell>
          <cell r="B1174"/>
          <cell r="C1174">
            <v>3202609</v>
          </cell>
          <cell r="D1174"/>
          <cell r="E1174">
            <v>1793748</v>
          </cell>
          <cell r="F1174"/>
          <cell r="G1174"/>
        </row>
        <row r="1175">
          <cell r="A1175">
            <v>353330</v>
          </cell>
          <cell r="B1175">
            <v>1401</v>
          </cell>
          <cell r="C1175">
            <v>11273557</v>
          </cell>
          <cell r="D1175">
            <v>9181</v>
          </cell>
          <cell r="E1175">
            <v>7767070</v>
          </cell>
          <cell r="F1175"/>
          <cell r="G1175"/>
        </row>
        <row r="1176">
          <cell r="A1176">
            <v>353350</v>
          </cell>
          <cell r="B1176">
            <v>302986</v>
          </cell>
          <cell r="C1176">
            <v>59274643</v>
          </cell>
          <cell r="D1176">
            <v>204563</v>
          </cell>
          <cell r="E1176">
            <v>45207784</v>
          </cell>
          <cell r="F1176"/>
          <cell r="G1176"/>
        </row>
        <row r="1177">
          <cell r="A1177">
            <v>353370</v>
          </cell>
          <cell r="B1177">
            <v>10329</v>
          </cell>
          <cell r="C1177">
            <v>3465573</v>
          </cell>
          <cell r="D1177">
            <v>5421</v>
          </cell>
          <cell r="E1177">
            <v>2668830</v>
          </cell>
          <cell r="F1177"/>
          <cell r="G1177"/>
        </row>
        <row r="1178">
          <cell r="A1178">
            <v>353450</v>
          </cell>
          <cell r="B1178"/>
          <cell r="C1178">
            <v>127887</v>
          </cell>
          <cell r="D1178"/>
          <cell r="E1178">
            <v>121781</v>
          </cell>
          <cell r="F1178"/>
          <cell r="G1178"/>
        </row>
        <row r="1179">
          <cell r="A1179">
            <v>353500</v>
          </cell>
          <cell r="B1179"/>
          <cell r="C1179">
            <v>170984</v>
          </cell>
          <cell r="D1179"/>
          <cell r="E1179">
            <v>330117</v>
          </cell>
          <cell r="F1179"/>
          <cell r="G1179"/>
        </row>
        <row r="1180">
          <cell r="A1180">
            <v>353930</v>
          </cell>
          <cell r="B1180">
            <v>372482</v>
          </cell>
          <cell r="C1180"/>
          <cell r="D1180">
            <v>222087</v>
          </cell>
          <cell r="E1180"/>
          <cell r="F1180"/>
          <cell r="G1180"/>
        </row>
        <row r="1181">
          <cell r="A1181">
            <v>354010</v>
          </cell>
          <cell r="B1181">
            <v>25339</v>
          </cell>
          <cell r="C1181">
            <v>3217328</v>
          </cell>
          <cell r="D1181">
            <v>1348</v>
          </cell>
          <cell r="E1181">
            <v>3027484</v>
          </cell>
          <cell r="F1181"/>
          <cell r="G1181"/>
        </row>
        <row r="1182">
          <cell r="A1182">
            <v>354130</v>
          </cell>
          <cell r="B1182">
            <v>119690</v>
          </cell>
          <cell r="C1182">
            <v>775537</v>
          </cell>
          <cell r="D1182">
            <v>174558</v>
          </cell>
          <cell r="E1182">
            <v>1038694</v>
          </cell>
          <cell r="F1182"/>
          <cell r="G1182"/>
        </row>
        <row r="1183">
          <cell r="A1183">
            <v>354150</v>
          </cell>
          <cell r="B1183">
            <v>179664</v>
          </cell>
          <cell r="C1183"/>
          <cell r="D1183"/>
          <cell r="E1183"/>
          <cell r="F1183"/>
          <cell r="G1183"/>
        </row>
        <row r="1184">
          <cell r="A1184">
            <v>354450</v>
          </cell>
          <cell r="B1184">
            <v>1422</v>
          </cell>
          <cell r="C1184">
            <v>566528</v>
          </cell>
          <cell r="D1184">
            <v>315</v>
          </cell>
          <cell r="E1184">
            <v>553112</v>
          </cell>
          <cell r="F1184"/>
          <cell r="G1184"/>
        </row>
        <row r="1185">
          <cell r="A1185">
            <v>355110</v>
          </cell>
          <cell r="B1185">
            <v>152389</v>
          </cell>
          <cell r="C1185">
            <v>13037032</v>
          </cell>
          <cell r="D1185">
            <v>80576</v>
          </cell>
          <cell r="E1185">
            <v>6170023</v>
          </cell>
          <cell r="F1185"/>
          <cell r="G1185"/>
        </row>
        <row r="1186">
          <cell r="A1186">
            <v>355255</v>
          </cell>
          <cell r="B1186">
            <v>1320</v>
          </cell>
          <cell r="C1186">
            <v>4313002</v>
          </cell>
          <cell r="D1186">
            <v>10</v>
          </cell>
          <cell r="E1186">
            <v>4526003</v>
          </cell>
          <cell r="F1186"/>
          <cell r="G1186"/>
        </row>
        <row r="1187">
          <cell r="A1187">
            <v>355330</v>
          </cell>
          <cell r="B1187">
            <v>3580</v>
          </cell>
          <cell r="C1187">
            <v>3268</v>
          </cell>
          <cell r="D1187"/>
          <cell r="E1187"/>
          <cell r="F1187"/>
          <cell r="G1187"/>
        </row>
        <row r="1188">
          <cell r="A1188">
            <v>355400</v>
          </cell>
          <cell r="B1188"/>
          <cell r="C1188">
            <v>663449</v>
          </cell>
          <cell r="D1188"/>
          <cell r="E1188">
            <v>102656</v>
          </cell>
          <cell r="F1188"/>
          <cell r="G1188"/>
        </row>
        <row r="1189">
          <cell r="A1189">
            <v>355580</v>
          </cell>
          <cell r="B1189"/>
          <cell r="C1189"/>
          <cell r="D1189"/>
          <cell r="E1189">
            <v>6507812</v>
          </cell>
          <cell r="F1189"/>
          <cell r="G1189"/>
        </row>
        <row r="1190">
          <cell r="A1190">
            <v>410100</v>
          </cell>
          <cell r="B1190">
            <v>3373</v>
          </cell>
          <cell r="C1190">
            <v>22958727</v>
          </cell>
          <cell r="D1190">
            <v>795</v>
          </cell>
          <cell r="E1190">
            <v>20821262</v>
          </cell>
          <cell r="F1190"/>
          <cell r="G1190"/>
        </row>
        <row r="1191">
          <cell r="A1191">
            <v>410260</v>
          </cell>
          <cell r="B1191">
            <v>9299</v>
          </cell>
          <cell r="C1191">
            <v>25127873</v>
          </cell>
          <cell r="D1191">
            <v>4542</v>
          </cell>
          <cell r="E1191">
            <v>23250544</v>
          </cell>
          <cell r="F1191"/>
          <cell r="G1191"/>
        </row>
        <row r="1192">
          <cell r="A1192">
            <v>410315</v>
          </cell>
          <cell r="B1192">
            <v>6269</v>
          </cell>
          <cell r="C1192">
            <v>12354729</v>
          </cell>
          <cell r="D1192">
            <v>633</v>
          </cell>
          <cell r="E1192">
            <v>8686053</v>
          </cell>
          <cell r="F1192"/>
          <cell r="G1192"/>
        </row>
        <row r="1193">
          <cell r="A1193">
            <v>410390</v>
          </cell>
          <cell r="B1193">
            <v>105737</v>
          </cell>
          <cell r="C1193">
            <v>641550</v>
          </cell>
          <cell r="D1193">
            <v>59419</v>
          </cell>
          <cell r="E1193">
            <v>1829471</v>
          </cell>
          <cell r="F1193"/>
          <cell r="G1193">
            <v>0</v>
          </cell>
        </row>
        <row r="1194">
          <cell r="A1194">
            <v>410480</v>
          </cell>
          <cell r="B1194">
            <v>1896</v>
          </cell>
          <cell r="C1194">
            <v>9128976</v>
          </cell>
          <cell r="D1194"/>
          <cell r="E1194"/>
          <cell r="F1194"/>
          <cell r="G1194"/>
        </row>
        <row r="1195">
          <cell r="A1195">
            <v>410680</v>
          </cell>
          <cell r="B1195">
            <v>72507</v>
          </cell>
          <cell r="C1195">
            <v>3074788</v>
          </cell>
          <cell r="D1195"/>
          <cell r="E1195"/>
          <cell r="F1195"/>
          <cell r="G1195"/>
        </row>
        <row r="1196">
          <cell r="A1196">
            <v>410712</v>
          </cell>
          <cell r="B1196"/>
          <cell r="C1196">
            <v>44892</v>
          </cell>
          <cell r="D1196"/>
          <cell r="E1196">
            <v>370531</v>
          </cell>
          <cell r="F1196"/>
          <cell r="G1196"/>
        </row>
        <row r="1197">
          <cell r="A1197">
            <v>410832</v>
          </cell>
          <cell r="B1197"/>
          <cell r="C1197"/>
          <cell r="D1197">
            <v>8496</v>
          </cell>
          <cell r="E1197"/>
          <cell r="F1197"/>
          <cell r="G1197"/>
        </row>
        <row r="1198">
          <cell r="A1198">
            <v>410865</v>
          </cell>
          <cell r="B1198">
            <v>1</v>
          </cell>
          <cell r="C1198">
            <v>7121453</v>
          </cell>
          <cell r="D1198"/>
          <cell r="E1198">
            <v>9727052</v>
          </cell>
          <cell r="F1198"/>
          <cell r="G1198"/>
        </row>
        <row r="1199">
          <cell r="A1199">
            <v>410900</v>
          </cell>
          <cell r="B1199"/>
          <cell r="C1199">
            <v>26169272</v>
          </cell>
          <cell r="D1199"/>
          <cell r="E1199">
            <v>10989839</v>
          </cell>
          <cell r="F1199"/>
          <cell r="G1199"/>
        </row>
        <row r="1200">
          <cell r="A1200">
            <v>410960</v>
          </cell>
          <cell r="B1200">
            <v>1597</v>
          </cell>
          <cell r="C1200">
            <v>7660</v>
          </cell>
          <cell r="D1200">
            <v>1583</v>
          </cell>
          <cell r="E1200">
            <v>54093</v>
          </cell>
          <cell r="F1200"/>
          <cell r="G1200"/>
        </row>
        <row r="1201">
          <cell r="A1201">
            <v>411040</v>
          </cell>
          <cell r="B1201">
            <v>84067</v>
          </cell>
          <cell r="C1201">
            <v>13546308</v>
          </cell>
          <cell r="D1201">
            <v>48080</v>
          </cell>
          <cell r="E1201">
            <v>5007486</v>
          </cell>
          <cell r="F1201"/>
          <cell r="G1201"/>
        </row>
        <row r="1202">
          <cell r="A1202">
            <v>411220</v>
          </cell>
          <cell r="B1202">
            <v>1</v>
          </cell>
          <cell r="C1202">
            <v>2971924</v>
          </cell>
          <cell r="D1202"/>
          <cell r="E1202">
            <v>1755493</v>
          </cell>
          <cell r="F1202"/>
          <cell r="G1202"/>
        </row>
        <row r="1203">
          <cell r="A1203">
            <v>411250</v>
          </cell>
          <cell r="B1203">
            <v>175065</v>
          </cell>
          <cell r="C1203">
            <v>7573953</v>
          </cell>
          <cell r="D1203">
            <v>77128</v>
          </cell>
          <cell r="E1203">
            <v>2156057</v>
          </cell>
          <cell r="F1203"/>
          <cell r="G1203"/>
        </row>
        <row r="1204">
          <cell r="A1204">
            <v>411420</v>
          </cell>
          <cell r="B1204">
            <v>16344</v>
          </cell>
          <cell r="C1204">
            <v>48952373</v>
          </cell>
          <cell r="D1204">
            <v>9609</v>
          </cell>
          <cell r="E1204">
            <v>19408947</v>
          </cell>
          <cell r="F1204"/>
          <cell r="G1204"/>
        </row>
        <row r="1205">
          <cell r="A1205">
            <v>411605</v>
          </cell>
          <cell r="B1205">
            <v>1860</v>
          </cell>
          <cell r="C1205">
            <v>74248</v>
          </cell>
          <cell r="D1205"/>
          <cell r="E1205">
            <v>776240</v>
          </cell>
          <cell r="F1205"/>
          <cell r="G1205"/>
        </row>
        <row r="1206">
          <cell r="A1206">
            <v>411650</v>
          </cell>
          <cell r="B1206">
            <v>846</v>
          </cell>
          <cell r="C1206">
            <v>9626727</v>
          </cell>
          <cell r="D1206">
            <v>85</v>
          </cell>
          <cell r="E1206">
            <v>4663663</v>
          </cell>
          <cell r="F1206"/>
          <cell r="G1206"/>
        </row>
        <row r="1207">
          <cell r="A1207">
            <v>411729</v>
          </cell>
          <cell r="B1207">
            <v>2582</v>
          </cell>
          <cell r="C1207">
            <v>6469982</v>
          </cell>
          <cell r="D1207">
            <v>6173</v>
          </cell>
          <cell r="E1207">
            <v>3698155</v>
          </cell>
          <cell r="F1207"/>
          <cell r="G1207"/>
        </row>
        <row r="1208">
          <cell r="A1208">
            <v>411840</v>
          </cell>
          <cell r="B1208">
            <v>6278</v>
          </cell>
          <cell r="C1208">
            <v>147542</v>
          </cell>
          <cell r="D1208">
            <v>697</v>
          </cell>
          <cell r="E1208">
            <v>2513495</v>
          </cell>
          <cell r="F1208"/>
          <cell r="G1208"/>
        </row>
        <row r="1209">
          <cell r="A1209">
            <v>411990</v>
          </cell>
          <cell r="B1209"/>
          <cell r="C1209"/>
          <cell r="D1209">
            <v>1330452</v>
          </cell>
          <cell r="E1209">
            <v>8471216</v>
          </cell>
          <cell r="F1209"/>
          <cell r="G1209"/>
        </row>
        <row r="1210">
          <cell r="A1210">
            <v>412033</v>
          </cell>
          <cell r="B1210">
            <v>10276</v>
          </cell>
          <cell r="C1210">
            <v>12634015</v>
          </cell>
          <cell r="D1210">
            <v>4797</v>
          </cell>
          <cell r="E1210">
            <v>5373600</v>
          </cell>
          <cell r="F1210"/>
          <cell r="G1210"/>
        </row>
        <row r="1211">
          <cell r="A1211">
            <v>412050</v>
          </cell>
          <cell r="B1211">
            <v>126290</v>
          </cell>
          <cell r="C1211">
            <v>6979061</v>
          </cell>
          <cell r="D1211">
            <v>70091</v>
          </cell>
          <cell r="E1211">
            <v>1574215</v>
          </cell>
          <cell r="F1211"/>
          <cell r="G1211"/>
        </row>
        <row r="1212">
          <cell r="A1212">
            <v>412100</v>
          </cell>
          <cell r="B1212">
            <v>17304</v>
          </cell>
          <cell r="C1212">
            <v>23525829</v>
          </cell>
          <cell r="D1212">
            <v>11838</v>
          </cell>
          <cell r="E1212">
            <v>9022714</v>
          </cell>
          <cell r="F1212"/>
          <cell r="G1212"/>
        </row>
        <row r="1213">
          <cell r="A1213">
            <v>412600</v>
          </cell>
          <cell r="B1213">
            <v>101116</v>
          </cell>
          <cell r="C1213">
            <v>2686012</v>
          </cell>
          <cell r="D1213">
            <v>71214</v>
          </cell>
          <cell r="E1213">
            <v>1211995</v>
          </cell>
          <cell r="F1213"/>
          <cell r="G1213"/>
        </row>
        <row r="1214">
          <cell r="A1214">
            <v>412700</v>
          </cell>
          <cell r="B1214">
            <v>55903</v>
          </cell>
          <cell r="C1214">
            <v>456485</v>
          </cell>
          <cell r="D1214">
            <v>45910</v>
          </cell>
          <cell r="E1214">
            <v>10294983</v>
          </cell>
          <cell r="F1214"/>
          <cell r="G1214"/>
        </row>
        <row r="1215">
          <cell r="A1215">
            <v>412790</v>
          </cell>
          <cell r="B1215">
            <v>59942</v>
          </cell>
          <cell r="C1215">
            <v>19446230</v>
          </cell>
          <cell r="D1215">
            <v>22470</v>
          </cell>
          <cell r="E1215">
            <v>12049542</v>
          </cell>
          <cell r="F1215"/>
          <cell r="G1215"/>
        </row>
        <row r="1216">
          <cell r="A1216">
            <v>420125</v>
          </cell>
          <cell r="B1216">
            <v>110630</v>
          </cell>
          <cell r="C1216">
            <v>47918400</v>
          </cell>
          <cell r="D1216">
            <v>59117</v>
          </cell>
          <cell r="E1216">
            <v>17255245</v>
          </cell>
          <cell r="F1216"/>
          <cell r="G1216"/>
        </row>
        <row r="1217">
          <cell r="A1217">
            <v>420130</v>
          </cell>
          <cell r="B1217">
            <v>996176</v>
          </cell>
          <cell r="C1217">
            <v>54573706</v>
          </cell>
          <cell r="D1217">
            <v>230242</v>
          </cell>
          <cell r="E1217">
            <v>22170819</v>
          </cell>
          <cell r="F1217"/>
          <cell r="G1217"/>
        </row>
        <row r="1218">
          <cell r="A1218">
            <v>420170</v>
          </cell>
          <cell r="B1218">
            <v>67364</v>
          </cell>
          <cell r="C1218">
            <v>1171123</v>
          </cell>
          <cell r="D1218">
            <v>37690</v>
          </cell>
          <cell r="E1218">
            <v>1276744</v>
          </cell>
          <cell r="F1218"/>
          <cell r="G1218"/>
        </row>
        <row r="1219">
          <cell r="A1219">
            <v>420195</v>
          </cell>
          <cell r="B1219">
            <v>26599</v>
          </cell>
          <cell r="C1219">
            <v>7439510</v>
          </cell>
          <cell r="D1219">
            <v>1314</v>
          </cell>
          <cell r="E1219">
            <v>2503082</v>
          </cell>
          <cell r="F1219"/>
          <cell r="G1219"/>
        </row>
        <row r="1220">
          <cell r="A1220">
            <v>420250</v>
          </cell>
          <cell r="B1220">
            <v>54555</v>
          </cell>
          <cell r="C1220">
            <v>4315547</v>
          </cell>
          <cell r="D1220">
            <v>37653</v>
          </cell>
          <cell r="E1220">
            <v>4064416</v>
          </cell>
          <cell r="F1220"/>
          <cell r="G1220"/>
        </row>
        <row r="1221">
          <cell r="A1221">
            <v>420300</v>
          </cell>
          <cell r="B1221">
            <v>246857</v>
          </cell>
          <cell r="C1221"/>
          <cell r="D1221">
            <v>169111</v>
          </cell>
          <cell r="E1221"/>
          <cell r="F1221"/>
          <cell r="G1221"/>
        </row>
        <row r="1222">
          <cell r="A1222">
            <v>420360</v>
          </cell>
          <cell r="B1222">
            <v>836784</v>
          </cell>
          <cell r="C1222">
            <v>69560015</v>
          </cell>
          <cell r="D1222">
            <v>454537</v>
          </cell>
          <cell r="E1222">
            <v>29868774</v>
          </cell>
          <cell r="F1222"/>
          <cell r="G1222">
            <v>0</v>
          </cell>
        </row>
        <row r="1223">
          <cell r="A1223">
            <v>420400</v>
          </cell>
          <cell r="B1223">
            <v>132419</v>
          </cell>
          <cell r="C1223">
            <v>9585176</v>
          </cell>
          <cell r="D1223">
            <v>71762</v>
          </cell>
          <cell r="E1223">
            <v>3332965</v>
          </cell>
          <cell r="F1223"/>
          <cell r="G1223"/>
        </row>
        <row r="1224">
          <cell r="A1224">
            <v>420410</v>
          </cell>
          <cell r="B1224">
            <v>0</v>
          </cell>
          <cell r="C1224"/>
          <cell r="D1224">
            <v>2000</v>
          </cell>
          <cell r="E1224"/>
          <cell r="F1224"/>
          <cell r="G1224"/>
        </row>
        <row r="1225">
          <cell r="A1225">
            <v>420490</v>
          </cell>
          <cell r="B1225">
            <v>379160</v>
          </cell>
          <cell r="C1225">
            <v>56073777</v>
          </cell>
          <cell r="D1225">
            <v>149308</v>
          </cell>
          <cell r="E1225">
            <v>22268643</v>
          </cell>
          <cell r="F1225"/>
          <cell r="G1225"/>
        </row>
        <row r="1226">
          <cell r="A1226">
            <v>420517</v>
          </cell>
          <cell r="B1226">
            <v>4811</v>
          </cell>
          <cell r="C1226">
            <v>7967375</v>
          </cell>
          <cell r="D1226">
            <v>3110</v>
          </cell>
          <cell r="E1226">
            <v>5047441</v>
          </cell>
          <cell r="F1226">
            <v>0</v>
          </cell>
          <cell r="G1226"/>
        </row>
        <row r="1227">
          <cell r="A1227">
            <v>420580</v>
          </cell>
          <cell r="B1227">
            <v>298970</v>
          </cell>
          <cell r="C1227">
            <v>27122748</v>
          </cell>
          <cell r="D1227">
            <v>231558</v>
          </cell>
          <cell r="E1227">
            <v>11899238</v>
          </cell>
          <cell r="F1227"/>
          <cell r="G1227"/>
        </row>
        <row r="1228">
          <cell r="A1228">
            <v>420660</v>
          </cell>
          <cell r="B1228">
            <v>91722</v>
          </cell>
          <cell r="C1228">
            <v>28940085</v>
          </cell>
          <cell r="D1228">
            <v>43323</v>
          </cell>
          <cell r="E1228">
            <v>12681049</v>
          </cell>
          <cell r="F1228"/>
          <cell r="G1228"/>
        </row>
        <row r="1229">
          <cell r="A1229">
            <v>420680</v>
          </cell>
          <cell r="B1229">
            <v>133328</v>
          </cell>
          <cell r="C1229">
            <v>9687402</v>
          </cell>
          <cell r="D1229">
            <v>33429</v>
          </cell>
          <cell r="E1229">
            <v>4304603</v>
          </cell>
          <cell r="F1229"/>
          <cell r="G1229"/>
        </row>
        <row r="1230">
          <cell r="A1230">
            <v>420757</v>
          </cell>
          <cell r="B1230">
            <v>94162</v>
          </cell>
          <cell r="C1230">
            <v>10472670</v>
          </cell>
          <cell r="D1230">
            <v>50480</v>
          </cell>
          <cell r="E1230">
            <v>4590031</v>
          </cell>
          <cell r="F1230"/>
          <cell r="G1230"/>
        </row>
        <row r="1231">
          <cell r="A1231">
            <v>420860</v>
          </cell>
          <cell r="B1231">
            <v>10422</v>
          </cell>
          <cell r="C1231">
            <v>4033266</v>
          </cell>
          <cell r="D1231">
            <v>2493</v>
          </cell>
          <cell r="E1231">
            <v>2413536</v>
          </cell>
          <cell r="F1231"/>
          <cell r="G1231"/>
        </row>
        <row r="1232">
          <cell r="A1232">
            <v>420890</v>
          </cell>
          <cell r="B1232">
            <v>704608</v>
          </cell>
          <cell r="C1232">
            <v>37882160</v>
          </cell>
          <cell r="D1232">
            <v>141273</v>
          </cell>
          <cell r="E1232">
            <v>15452499</v>
          </cell>
          <cell r="F1232"/>
          <cell r="G1232"/>
        </row>
        <row r="1233">
          <cell r="A1233">
            <v>421040</v>
          </cell>
          <cell r="B1233">
            <v>1858</v>
          </cell>
          <cell r="C1233">
            <v>6481996</v>
          </cell>
          <cell r="D1233">
            <v>1000</v>
          </cell>
          <cell r="E1233">
            <v>2701093</v>
          </cell>
          <cell r="F1233"/>
          <cell r="G1233"/>
        </row>
        <row r="1234">
          <cell r="A1234">
            <v>421060</v>
          </cell>
          <cell r="B1234">
            <v>203734</v>
          </cell>
          <cell r="C1234">
            <v>2659052</v>
          </cell>
          <cell r="D1234">
            <v>157518</v>
          </cell>
          <cell r="E1234">
            <v>1637396</v>
          </cell>
          <cell r="F1234"/>
          <cell r="G1234"/>
        </row>
        <row r="1235">
          <cell r="A1235">
            <v>421165</v>
          </cell>
          <cell r="B1235">
            <v>142</v>
          </cell>
          <cell r="C1235">
            <v>5847149</v>
          </cell>
          <cell r="D1235"/>
          <cell r="E1235">
            <v>4843310</v>
          </cell>
          <cell r="F1235"/>
          <cell r="G1235"/>
        </row>
        <row r="1236">
          <cell r="A1236">
            <v>421260</v>
          </cell>
          <cell r="B1236">
            <v>48333</v>
          </cell>
          <cell r="C1236">
            <v>3639935</v>
          </cell>
          <cell r="D1236">
            <v>16547</v>
          </cell>
          <cell r="E1236">
            <v>1401054</v>
          </cell>
          <cell r="F1236"/>
          <cell r="G1236"/>
        </row>
        <row r="1237">
          <cell r="A1237">
            <v>421315</v>
          </cell>
          <cell r="B1237"/>
          <cell r="C1237">
            <v>325594</v>
          </cell>
          <cell r="D1237"/>
          <cell r="E1237"/>
          <cell r="F1237"/>
          <cell r="G1237"/>
        </row>
        <row r="1238">
          <cell r="A1238">
            <v>421490</v>
          </cell>
          <cell r="B1238">
            <v>75064</v>
          </cell>
          <cell r="C1238">
            <v>9274851</v>
          </cell>
          <cell r="D1238">
            <v>43621</v>
          </cell>
          <cell r="E1238">
            <v>3921115</v>
          </cell>
          <cell r="F1238"/>
          <cell r="G1238"/>
        </row>
        <row r="1239">
          <cell r="A1239">
            <v>421580</v>
          </cell>
          <cell r="B1239">
            <v>668567</v>
          </cell>
          <cell r="C1239">
            <v>15813775</v>
          </cell>
          <cell r="D1239">
            <v>191248</v>
          </cell>
          <cell r="E1239">
            <v>9835582</v>
          </cell>
          <cell r="F1239"/>
          <cell r="G1239"/>
        </row>
        <row r="1240">
          <cell r="A1240">
            <v>421620</v>
          </cell>
          <cell r="B1240">
            <v>333307</v>
          </cell>
          <cell r="C1240">
            <v>10578620</v>
          </cell>
          <cell r="D1240">
            <v>154563</v>
          </cell>
          <cell r="E1240">
            <v>4921851</v>
          </cell>
          <cell r="F1240"/>
          <cell r="G1240"/>
        </row>
        <row r="1241">
          <cell r="A1241">
            <v>421690</v>
          </cell>
          <cell r="B1241">
            <v>311</v>
          </cell>
          <cell r="C1241">
            <v>1479195</v>
          </cell>
          <cell r="D1241">
            <v>2445</v>
          </cell>
          <cell r="E1241">
            <v>11552794</v>
          </cell>
          <cell r="F1241"/>
          <cell r="G1241"/>
        </row>
        <row r="1242">
          <cell r="A1242">
            <v>421710</v>
          </cell>
          <cell r="B1242">
            <v>55902</v>
          </cell>
          <cell r="C1242">
            <v>6047796</v>
          </cell>
          <cell r="D1242">
            <v>28418</v>
          </cell>
          <cell r="E1242">
            <v>2864340</v>
          </cell>
          <cell r="F1242"/>
          <cell r="G1242"/>
        </row>
        <row r="1243">
          <cell r="A1243">
            <v>421790</v>
          </cell>
          <cell r="B1243">
            <v>300692</v>
          </cell>
          <cell r="C1243">
            <v>30673202</v>
          </cell>
          <cell r="D1243">
            <v>108437</v>
          </cell>
          <cell r="E1243">
            <v>16278259</v>
          </cell>
          <cell r="F1243"/>
          <cell r="G1243"/>
        </row>
        <row r="1244">
          <cell r="A1244">
            <v>421850</v>
          </cell>
          <cell r="B1244">
            <v>82</v>
          </cell>
          <cell r="C1244">
            <v>422493</v>
          </cell>
          <cell r="D1244">
            <v>22</v>
          </cell>
          <cell r="E1244"/>
          <cell r="F1244"/>
          <cell r="G1244"/>
        </row>
        <row r="1245">
          <cell r="A1245">
            <v>430120</v>
          </cell>
          <cell r="B1245">
            <v>54791</v>
          </cell>
          <cell r="C1245">
            <v>20577230</v>
          </cell>
          <cell r="D1245">
            <v>34420</v>
          </cell>
          <cell r="E1245">
            <v>10463907</v>
          </cell>
          <cell r="F1245">
            <v>0</v>
          </cell>
          <cell r="G1245"/>
        </row>
        <row r="1246">
          <cell r="A1246">
            <v>430140</v>
          </cell>
          <cell r="B1246">
            <v>139453</v>
          </cell>
          <cell r="C1246">
            <v>5047618</v>
          </cell>
          <cell r="D1246">
            <v>68915</v>
          </cell>
          <cell r="E1246">
            <v>1902368</v>
          </cell>
          <cell r="F1246"/>
          <cell r="G1246"/>
        </row>
        <row r="1247">
          <cell r="A1247">
            <v>430250</v>
          </cell>
          <cell r="B1247">
            <v>25438</v>
          </cell>
          <cell r="C1247">
            <v>163573</v>
          </cell>
          <cell r="D1247">
            <v>6752</v>
          </cell>
          <cell r="E1247">
            <v>62499</v>
          </cell>
          <cell r="F1247"/>
          <cell r="G1247"/>
        </row>
        <row r="1248">
          <cell r="A1248">
            <v>430420</v>
          </cell>
          <cell r="B1248">
            <v>370478</v>
          </cell>
          <cell r="C1248">
            <v>1828730</v>
          </cell>
          <cell r="D1248">
            <v>188659</v>
          </cell>
          <cell r="E1248">
            <v>680939</v>
          </cell>
          <cell r="F1248"/>
          <cell r="G1248"/>
        </row>
        <row r="1249">
          <cell r="A1249">
            <v>430512</v>
          </cell>
          <cell r="B1249">
            <v>3193</v>
          </cell>
          <cell r="C1249">
            <v>4307194</v>
          </cell>
          <cell r="D1249">
            <v>470</v>
          </cell>
          <cell r="E1249">
            <v>4110269</v>
          </cell>
          <cell r="F1249"/>
          <cell r="G1249"/>
        </row>
        <row r="1250">
          <cell r="A1250">
            <v>430710</v>
          </cell>
          <cell r="B1250"/>
          <cell r="C1250">
            <v>87767389</v>
          </cell>
          <cell r="D1250"/>
          <cell r="E1250">
            <v>6525907</v>
          </cell>
          <cell r="F1250"/>
          <cell r="G1250"/>
        </row>
        <row r="1251">
          <cell r="A1251">
            <v>430960</v>
          </cell>
          <cell r="B1251">
            <v>793</v>
          </cell>
          <cell r="C1251"/>
          <cell r="D1251">
            <v>146</v>
          </cell>
          <cell r="E1251"/>
          <cell r="F1251"/>
          <cell r="G1251"/>
        </row>
        <row r="1252">
          <cell r="A1252">
            <v>430965</v>
          </cell>
          <cell r="B1252"/>
          <cell r="C1252">
            <v>39141159</v>
          </cell>
          <cell r="D1252"/>
          <cell r="E1252">
            <v>20646794</v>
          </cell>
          <cell r="F1252"/>
          <cell r="G1252"/>
        </row>
        <row r="1253">
          <cell r="A1253">
            <v>430990</v>
          </cell>
          <cell r="B1253">
            <v>66672</v>
          </cell>
          <cell r="C1253">
            <v>4635482</v>
          </cell>
          <cell r="D1253">
            <v>31608</v>
          </cell>
          <cell r="E1253">
            <v>3110365</v>
          </cell>
          <cell r="F1253"/>
          <cell r="G1253"/>
        </row>
        <row r="1254">
          <cell r="A1254">
            <v>431113</v>
          </cell>
          <cell r="B1254">
            <v>16735</v>
          </cell>
          <cell r="C1254">
            <v>19334524</v>
          </cell>
          <cell r="D1254">
            <v>95210</v>
          </cell>
          <cell r="E1254">
            <v>14760625</v>
          </cell>
          <cell r="F1254">
            <v>0</v>
          </cell>
          <cell r="G1254"/>
        </row>
        <row r="1255">
          <cell r="A1255">
            <v>431115</v>
          </cell>
          <cell r="B1255">
            <v>34424</v>
          </cell>
          <cell r="C1255">
            <v>11567107</v>
          </cell>
          <cell r="D1255">
            <v>5421</v>
          </cell>
          <cell r="E1255">
            <v>4247944</v>
          </cell>
          <cell r="F1255"/>
          <cell r="G1255"/>
        </row>
        <row r="1256">
          <cell r="A1256">
            <v>431150</v>
          </cell>
          <cell r="B1256"/>
          <cell r="C1256">
            <v>3326304</v>
          </cell>
          <cell r="D1256"/>
          <cell r="E1256">
            <v>2121423</v>
          </cell>
          <cell r="F1256"/>
          <cell r="G1256"/>
        </row>
        <row r="1257">
          <cell r="A1257">
            <v>431225</v>
          </cell>
          <cell r="B1257">
            <v>771</v>
          </cell>
          <cell r="C1257">
            <v>256916567</v>
          </cell>
          <cell r="D1257">
            <v>14767</v>
          </cell>
          <cell r="E1257">
            <v>125420172</v>
          </cell>
          <cell r="F1257"/>
          <cell r="G1257"/>
        </row>
        <row r="1258">
          <cell r="A1258">
            <v>431460</v>
          </cell>
          <cell r="B1258">
            <v>10991</v>
          </cell>
          <cell r="C1258">
            <v>4264494</v>
          </cell>
          <cell r="D1258">
            <v>7035</v>
          </cell>
          <cell r="E1258">
            <v>3724433</v>
          </cell>
          <cell r="F1258"/>
          <cell r="G1258"/>
        </row>
        <row r="1259">
          <cell r="A1259">
            <v>431507</v>
          </cell>
          <cell r="B1259">
            <v>866</v>
          </cell>
          <cell r="C1259">
            <v>37586</v>
          </cell>
          <cell r="D1259">
            <v>1192</v>
          </cell>
          <cell r="E1259">
            <v>16113</v>
          </cell>
          <cell r="F1259"/>
          <cell r="G1259"/>
        </row>
        <row r="1260">
          <cell r="A1260">
            <v>431620</v>
          </cell>
          <cell r="B1260">
            <v>1188</v>
          </cell>
          <cell r="C1260">
            <v>2506239</v>
          </cell>
          <cell r="D1260"/>
          <cell r="E1260">
            <v>3716415</v>
          </cell>
          <cell r="F1260"/>
          <cell r="G1260"/>
        </row>
        <row r="1261">
          <cell r="A1261">
            <v>431630</v>
          </cell>
          <cell r="B1261">
            <v>15886</v>
          </cell>
          <cell r="C1261">
            <v>519542</v>
          </cell>
          <cell r="D1261">
            <v>15381</v>
          </cell>
          <cell r="E1261">
            <v>204204</v>
          </cell>
          <cell r="F1261"/>
          <cell r="G1261"/>
        </row>
        <row r="1262">
          <cell r="A1262">
            <v>431700</v>
          </cell>
          <cell r="B1262">
            <v>288</v>
          </cell>
          <cell r="C1262">
            <v>2302516</v>
          </cell>
          <cell r="D1262">
            <v>826</v>
          </cell>
          <cell r="E1262">
            <v>421000</v>
          </cell>
          <cell r="F1262"/>
          <cell r="G1262"/>
        </row>
        <row r="1263">
          <cell r="A1263">
            <v>431740</v>
          </cell>
          <cell r="B1263">
            <v>81964</v>
          </cell>
          <cell r="C1263">
            <v>63751630</v>
          </cell>
          <cell r="D1263">
            <v>69982</v>
          </cell>
          <cell r="E1263">
            <v>41588083</v>
          </cell>
          <cell r="F1263"/>
          <cell r="G1263"/>
        </row>
        <row r="1264">
          <cell r="A1264">
            <v>431973</v>
          </cell>
          <cell r="B1264">
            <v>71699</v>
          </cell>
          <cell r="C1264">
            <v>17319</v>
          </cell>
          <cell r="D1264">
            <v>53248</v>
          </cell>
          <cell r="E1264">
            <v>124252</v>
          </cell>
          <cell r="F1264"/>
          <cell r="G1264"/>
        </row>
        <row r="1265">
          <cell r="A1265">
            <v>431980</v>
          </cell>
          <cell r="B1265">
            <v>16</v>
          </cell>
          <cell r="C1265">
            <v>233474</v>
          </cell>
          <cell r="D1265">
            <v>2562</v>
          </cell>
          <cell r="E1265">
            <v>108020</v>
          </cell>
          <cell r="F1265"/>
          <cell r="G1265"/>
        </row>
        <row r="1266">
          <cell r="A1266">
            <v>432090</v>
          </cell>
          <cell r="B1266">
            <v>252213</v>
          </cell>
          <cell r="C1266">
            <v>13947578</v>
          </cell>
          <cell r="D1266">
            <v>133796</v>
          </cell>
          <cell r="E1266">
            <v>6320826</v>
          </cell>
          <cell r="F1266"/>
          <cell r="G1266"/>
        </row>
        <row r="1267">
          <cell r="A1267">
            <v>432135</v>
          </cell>
          <cell r="B1267">
            <v>436</v>
          </cell>
          <cell r="C1267">
            <v>2308789</v>
          </cell>
          <cell r="D1267">
            <v>1593</v>
          </cell>
          <cell r="E1267">
            <v>685322</v>
          </cell>
          <cell r="F1267"/>
          <cell r="G1267"/>
        </row>
        <row r="1268">
          <cell r="A1268">
            <v>432163</v>
          </cell>
          <cell r="B1268"/>
          <cell r="C1268"/>
          <cell r="D1268"/>
          <cell r="E1268"/>
          <cell r="F1268"/>
          <cell r="G1268"/>
        </row>
        <row r="1269">
          <cell r="A1269">
            <v>432210</v>
          </cell>
          <cell r="B1269">
            <v>78952</v>
          </cell>
          <cell r="C1269">
            <v>63249</v>
          </cell>
          <cell r="D1269">
            <v>18803</v>
          </cell>
          <cell r="E1269">
            <v>29015</v>
          </cell>
          <cell r="F1269"/>
          <cell r="G1269"/>
        </row>
        <row r="1270">
          <cell r="A1270">
            <v>432230</v>
          </cell>
          <cell r="B1270">
            <v>2154</v>
          </cell>
          <cell r="C1270">
            <v>69388</v>
          </cell>
          <cell r="D1270">
            <v>1654</v>
          </cell>
          <cell r="E1270">
            <v>31362</v>
          </cell>
          <cell r="F1270"/>
          <cell r="G1270"/>
        </row>
        <row r="1271">
          <cell r="A1271">
            <v>432330</v>
          </cell>
          <cell r="B1271"/>
          <cell r="C1271"/>
          <cell r="D1271"/>
          <cell r="E1271"/>
          <cell r="F1271"/>
          <cell r="G1271"/>
        </row>
        <row r="1272">
          <cell r="A1272">
            <v>500020</v>
          </cell>
          <cell r="B1272">
            <v>3295</v>
          </cell>
          <cell r="C1272"/>
          <cell r="D1272">
            <v>11004</v>
          </cell>
          <cell r="E1272"/>
          <cell r="F1272"/>
          <cell r="G1272"/>
        </row>
        <row r="1273">
          <cell r="A1273">
            <v>500290</v>
          </cell>
          <cell r="B1273">
            <v>194960</v>
          </cell>
          <cell r="C1273">
            <v>27996529</v>
          </cell>
          <cell r="D1273">
            <v>116581</v>
          </cell>
          <cell r="E1273">
            <v>15041840</v>
          </cell>
          <cell r="F1273"/>
          <cell r="G1273"/>
        </row>
        <row r="1274">
          <cell r="A1274">
            <v>500500</v>
          </cell>
          <cell r="B1274">
            <v>60154</v>
          </cell>
          <cell r="C1274"/>
          <cell r="D1274">
            <v>47004</v>
          </cell>
          <cell r="E1274"/>
          <cell r="F1274"/>
          <cell r="G1274"/>
        </row>
        <row r="1275">
          <cell r="A1275">
            <v>500720</v>
          </cell>
          <cell r="B1275">
            <v>458958</v>
          </cell>
          <cell r="C1275">
            <v>66042366</v>
          </cell>
          <cell r="D1275">
            <v>218303</v>
          </cell>
          <cell r="E1275">
            <v>31007118</v>
          </cell>
          <cell r="F1275"/>
          <cell r="G1275"/>
        </row>
        <row r="1276">
          <cell r="A1276">
            <v>500790</v>
          </cell>
          <cell r="B1276">
            <v>330943</v>
          </cell>
          <cell r="C1276">
            <v>100883276</v>
          </cell>
          <cell r="D1276"/>
          <cell r="E1276"/>
          <cell r="F1276"/>
          <cell r="G1276"/>
        </row>
        <row r="1277">
          <cell r="A1277">
            <v>510385</v>
          </cell>
          <cell r="B1277">
            <v>18591</v>
          </cell>
          <cell r="C1277">
            <v>8288081</v>
          </cell>
          <cell r="D1277">
            <v>8866</v>
          </cell>
          <cell r="E1277">
            <v>5902808</v>
          </cell>
          <cell r="F1277"/>
          <cell r="G1277"/>
        </row>
        <row r="1278">
          <cell r="A1278">
            <v>510550</v>
          </cell>
          <cell r="B1278">
            <v>14547</v>
          </cell>
          <cell r="C1278">
            <v>4225294</v>
          </cell>
          <cell r="D1278">
            <v>10630</v>
          </cell>
          <cell r="E1278">
            <v>3191040</v>
          </cell>
          <cell r="F1278"/>
          <cell r="G1278"/>
        </row>
        <row r="1279">
          <cell r="A1279">
            <v>510637</v>
          </cell>
          <cell r="B1279">
            <v>149514</v>
          </cell>
          <cell r="C1279">
            <v>26239958</v>
          </cell>
          <cell r="D1279">
            <v>84924</v>
          </cell>
          <cell r="E1279">
            <v>7595162</v>
          </cell>
          <cell r="F1279"/>
          <cell r="G1279"/>
        </row>
        <row r="1280">
          <cell r="A1280">
            <v>520090</v>
          </cell>
          <cell r="B1280"/>
          <cell r="C1280">
            <v>420428</v>
          </cell>
          <cell r="D1280"/>
          <cell r="E1280">
            <v>194014</v>
          </cell>
          <cell r="F1280"/>
          <cell r="G1280"/>
        </row>
        <row r="1281">
          <cell r="A1281">
            <v>520235</v>
          </cell>
          <cell r="B1281">
            <v>1344</v>
          </cell>
          <cell r="C1281">
            <v>1476384</v>
          </cell>
          <cell r="D1281">
            <v>1336</v>
          </cell>
          <cell r="E1281">
            <v>656263</v>
          </cell>
          <cell r="F1281"/>
          <cell r="G1281"/>
        </row>
        <row r="1282">
          <cell r="A1282">
            <v>520440</v>
          </cell>
          <cell r="B1282">
            <v>2321</v>
          </cell>
          <cell r="C1282">
            <v>1167759</v>
          </cell>
          <cell r="D1282">
            <v>564</v>
          </cell>
          <cell r="E1282">
            <v>454125</v>
          </cell>
          <cell r="F1282"/>
          <cell r="G1282"/>
        </row>
        <row r="1283">
          <cell r="A1283">
            <v>110170</v>
          </cell>
          <cell r="B1283">
            <v>36862</v>
          </cell>
          <cell r="C1283"/>
          <cell r="D1283">
            <v>17643</v>
          </cell>
          <cell r="E1283"/>
          <cell r="F1283"/>
          <cell r="G1283"/>
        </row>
        <row r="1284">
          <cell r="A1284">
            <v>140023</v>
          </cell>
          <cell r="B1284">
            <v>9545</v>
          </cell>
          <cell r="C1284">
            <v>13148</v>
          </cell>
          <cell r="D1284">
            <v>9509</v>
          </cell>
          <cell r="E1284">
            <v>58069</v>
          </cell>
          <cell r="F1284"/>
          <cell r="G1284"/>
        </row>
        <row r="1285">
          <cell r="A1285">
            <v>221080</v>
          </cell>
          <cell r="B1285">
            <v>49074</v>
          </cell>
          <cell r="C1285">
            <v>1400065</v>
          </cell>
          <cell r="D1285">
            <v>19912</v>
          </cell>
          <cell r="E1285">
            <v>528598</v>
          </cell>
          <cell r="F1285"/>
          <cell r="G1285"/>
        </row>
        <row r="1286">
          <cell r="A1286">
            <v>250150</v>
          </cell>
          <cell r="B1286">
            <v>431</v>
          </cell>
          <cell r="C1286"/>
          <cell r="D1286">
            <v>7642</v>
          </cell>
          <cell r="E1286">
            <v>3410</v>
          </cell>
          <cell r="F1286"/>
          <cell r="G1286"/>
        </row>
        <row r="1287">
          <cell r="A1287">
            <v>250750</v>
          </cell>
          <cell r="B1287"/>
          <cell r="C1287"/>
          <cell r="D1287">
            <v>2000</v>
          </cell>
          <cell r="E1287">
            <v>2755505</v>
          </cell>
          <cell r="F1287"/>
          <cell r="G1287"/>
        </row>
        <row r="1288">
          <cell r="A1288">
            <v>270420</v>
          </cell>
          <cell r="B1288">
            <v>350</v>
          </cell>
          <cell r="C1288"/>
          <cell r="D1288"/>
          <cell r="E1288"/>
          <cell r="F1288"/>
          <cell r="G1288"/>
        </row>
        <row r="1289">
          <cell r="A1289">
            <v>291685</v>
          </cell>
          <cell r="B1289">
            <v>148398</v>
          </cell>
          <cell r="C1289">
            <v>11427297</v>
          </cell>
          <cell r="D1289">
            <v>68060</v>
          </cell>
          <cell r="E1289">
            <v>10970619</v>
          </cell>
          <cell r="F1289"/>
          <cell r="G1289"/>
        </row>
        <row r="1290">
          <cell r="A1290">
            <v>292265</v>
          </cell>
          <cell r="B1290"/>
          <cell r="C1290">
            <v>3122517</v>
          </cell>
          <cell r="D1290"/>
          <cell r="E1290">
            <v>18887571</v>
          </cell>
          <cell r="F1290"/>
          <cell r="G1290"/>
        </row>
        <row r="1291">
          <cell r="A1291">
            <v>310080</v>
          </cell>
          <cell r="B1291"/>
          <cell r="C1291"/>
          <cell r="D1291">
            <v>10080</v>
          </cell>
          <cell r="E1291"/>
          <cell r="F1291"/>
          <cell r="G1291"/>
        </row>
        <row r="1292">
          <cell r="A1292">
            <v>310110</v>
          </cell>
          <cell r="B1292"/>
          <cell r="C1292"/>
          <cell r="D1292">
            <v>3586</v>
          </cell>
          <cell r="E1292"/>
          <cell r="F1292"/>
          <cell r="G1292"/>
        </row>
        <row r="1293">
          <cell r="A1293">
            <v>310130</v>
          </cell>
          <cell r="B1293"/>
          <cell r="C1293"/>
          <cell r="D1293"/>
          <cell r="E1293"/>
          <cell r="F1293"/>
          <cell r="G1293"/>
        </row>
        <row r="1294">
          <cell r="A1294">
            <v>310163</v>
          </cell>
          <cell r="B1294"/>
          <cell r="C1294"/>
          <cell r="D1294">
            <v>20684</v>
          </cell>
          <cell r="E1294"/>
          <cell r="F1294"/>
          <cell r="G1294"/>
        </row>
        <row r="1295">
          <cell r="A1295">
            <v>310440</v>
          </cell>
          <cell r="B1295"/>
          <cell r="C1295"/>
          <cell r="D1295">
            <v>130</v>
          </cell>
          <cell r="E1295"/>
          <cell r="F1295"/>
          <cell r="G1295"/>
        </row>
        <row r="1296">
          <cell r="A1296">
            <v>310540</v>
          </cell>
          <cell r="B1296"/>
          <cell r="C1296"/>
          <cell r="D1296"/>
          <cell r="E1296"/>
          <cell r="F1296"/>
          <cell r="G1296"/>
        </row>
        <row r="1297">
          <cell r="A1297">
            <v>310550</v>
          </cell>
          <cell r="B1297"/>
          <cell r="C1297"/>
          <cell r="D1297">
            <v>1063</v>
          </cell>
          <cell r="E1297"/>
          <cell r="F1297"/>
          <cell r="G1297"/>
        </row>
        <row r="1298">
          <cell r="A1298">
            <v>310640</v>
          </cell>
          <cell r="B1298"/>
          <cell r="C1298"/>
          <cell r="D1298">
            <v>3818</v>
          </cell>
          <cell r="E1298"/>
          <cell r="F1298"/>
          <cell r="G1298"/>
        </row>
        <row r="1299">
          <cell r="A1299">
            <v>310670</v>
          </cell>
          <cell r="B1299">
            <v>10</v>
          </cell>
          <cell r="C1299"/>
          <cell r="D1299">
            <v>9879</v>
          </cell>
          <cell r="E1299"/>
          <cell r="F1299"/>
          <cell r="G1299"/>
        </row>
        <row r="1300">
          <cell r="A1300">
            <v>310680</v>
          </cell>
          <cell r="B1300">
            <v>3300</v>
          </cell>
          <cell r="C1300"/>
          <cell r="D1300"/>
          <cell r="E1300"/>
          <cell r="F1300"/>
          <cell r="G1300"/>
        </row>
        <row r="1301">
          <cell r="A1301">
            <v>310825</v>
          </cell>
          <cell r="B1301"/>
          <cell r="C1301"/>
          <cell r="D1301">
            <v>540</v>
          </cell>
          <cell r="E1301"/>
          <cell r="F1301"/>
          <cell r="G1301"/>
        </row>
        <row r="1302">
          <cell r="A1302">
            <v>310880</v>
          </cell>
          <cell r="B1302"/>
          <cell r="C1302"/>
          <cell r="D1302"/>
          <cell r="E1302"/>
          <cell r="F1302"/>
          <cell r="G1302"/>
        </row>
        <row r="1303">
          <cell r="A1303">
            <v>310920</v>
          </cell>
          <cell r="B1303"/>
          <cell r="C1303"/>
          <cell r="D1303">
            <v>1670</v>
          </cell>
          <cell r="E1303"/>
          <cell r="F1303"/>
          <cell r="G1303"/>
        </row>
        <row r="1304">
          <cell r="A1304">
            <v>310925</v>
          </cell>
          <cell r="B1304"/>
          <cell r="C1304"/>
          <cell r="D1304">
            <v>480</v>
          </cell>
          <cell r="E1304"/>
          <cell r="F1304"/>
          <cell r="G1304"/>
        </row>
        <row r="1305">
          <cell r="A1305">
            <v>310940</v>
          </cell>
          <cell r="B1305">
            <v>210</v>
          </cell>
          <cell r="C1305"/>
          <cell r="D1305">
            <v>17555</v>
          </cell>
          <cell r="E1305"/>
          <cell r="F1305"/>
          <cell r="G1305"/>
        </row>
        <row r="1306">
          <cell r="A1306">
            <v>311020</v>
          </cell>
          <cell r="B1306">
            <v>38</v>
          </cell>
          <cell r="C1306"/>
          <cell r="D1306"/>
          <cell r="E1306"/>
          <cell r="F1306"/>
          <cell r="G1306"/>
        </row>
        <row r="1307">
          <cell r="A1307">
            <v>311080</v>
          </cell>
          <cell r="B1307">
            <v>7879</v>
          </cell>
          <cell r="C1307"/>
          <cell r="D1307">
            <v>15995</v>
          </cell>
          <cell r="E1307"/>
          <cell r="F1307"/>
          <cell r="G1307"/>
        </row>
        <row r="1308">
          <cell r="A1308">
            <v>311120</v>
          </cell>
          <cell r="B1308">
            <v>70410</v>
          </cell>
          <cell r="C1308"/>
          <cell r="D1308"/>
          <cell r="E1308"/>
          <cell r="F1308"/>
          <cell r="G1308"/>
        </row>
        <row r="1309">
          <cell r="A1309">
            <v>311140</v>
          </cell>
          <cell r="B1309"/>
          <cell r="C1309"/>
          <cell r="D1309">
            <v>29475</v>
          </cell>
          <cell r="E1309"/>
          <cell r="F1309"/>
          <cell r="G1309"/>
        </row>
        <row r="1310">
          <cell r="A1310">
            <v>311150</v>
          </cell>
          <cell r="B1310">
            <v>5</v>
          </cell>
          <cell r="C1310"/>
          <cell r="D1310"/>
          <cell r="E1310"/>
          <cell r="F1310"/>
          <cell r="G1310"/>
        </row>
        <row r="1311">
          <cell r="A1311">
            <v>311230</v>
          </cell>
          <cell r="B1311"/>
          <cell r="C1311"/>
          <cell r="D1311"/>
          <cell r="E1311"/>
          <cell r="F1311"/>
          <cell r="G1311"/>
        </row>
        <row r="1312">
          <cell r="A1312">
            <v>311280</v>
          </cell>
          <cell r="B1312">
            <v>56</v>
          </cell>
          <cell r="C1312"/>
          <cell r="D1312">
            <v>259</v>
          </cell>
          <cell r="E1312"/>
          <cell r="F1312"/>
          <cell r="G1312"/>
        </row>
        <row r="1313">
          <cell r="A1313">
            <v>311310</v>
          </cell>
          <cell r="B1313"/>
          <cell r="C1313"/>
          <cell r="D1313">
            <v>82</v>
          </cell>
          <cell r="E1313"/>
          <cell r="F1313"/>
          <cell r="G1313"/>
        </row>
        <row r="1314">
          <cell r="A1314">
            <v>311330</v>
          </cell>
          <cell r="B1314">
            <v>60468</v>
          </cell>
          <cell r="C1314"/>
          <cell r="D1314">
            <v>63722</v>
          </cell>
          <cell r="E1314"/>
          <cell r="F1314"/>
          <cell r="G1314"/>
        </row>
        <row r="1315">
          <cell r="A1315">
            <v>311350</v>
          </cell>
          <cell r="B1315"/>
          <cell r="C1315"/>
          <cell r="D1315"/>
          <cell r="E1315"/>
          <cell r="F1315"/>
          <cell r="G1315"/>
        </row>
        <row r="1316">
          <cell r="A1316">
            <v>311410</v>
          </cell>
          <cell r="B1316"/>
          <cell r="C1316"/>
          <cell r="D1316">
            <v>6055</v>
          </cell>
          <cell r="E1316"/>
          <cell r="F1316"/>
          <cell r="G1316"/>
        </row>
        <row r="1317">
          <cell r="A1317">
            <v>311470</v>
          </cell>
          <cell r="B1317"/>
          <cell r="C1317"/>
          <cell r="D1317"/>
          <cell r="E1317"/>
          <cell r="F1317"/>
          <cell r="G1317"/>
        </row>
        <row r="1318">
          <cell r="A1318">
            <v>311490</v>
          </cell>
          <cell r="B1318"/>
          <cell r="C1318"/>
          <cell r="D1318">
            <v>12245</v>
          </cell>
          <cell r="E1318"/>
          <cell r="F1318"/>
          <cell r="G1318"/>
        </row>
        <row r="1319">
          <cell r="A1319">
            <v>311500</v>
          </cell>
          <cell r="B1319">
            <v>185</v>
          </cell>
          <cell r="C1319"/>
          <cell r="D1319">
            <v>418</v>
          </cell>
          <cell r="E1319"/>
          <cell r="F1319"/>
          <cell r="G1319"/>
        </row>
        <row r="1320">
          <cell r="A1320">
            <v>311550</v>
          </cell>
          <cell r="B1320"/>
          <cell r="C1320"/>
          <cell r="D1320">
            <v>163</v>
          </cell>
          <cell r="E1320"/>
          <cell r="F1320"/>
          <cell r="G1320"/>
        </row>
        <row r="1321">
          <cell r="A1321">
            <v>311560</v>
          </cell>
          <cell r="B1321"/>
          <cell r="C1321"/>
          <cell r="D1321">
            <v>1178</v>
          </cell>
          <cell r="E1321"/>
          <cell r="F1321"/>
          <cell r="G1321"/>
        </row>
        <row r="1322">
          <cell r="A1322">
            <v>311600</v>
          </cell>
          <cell r="B1322">
            <v>1102</v>
          </cell>
          <cell r="C1322"/>
          <cell r="D1322"/>
          <cell r="E1322"/>
          <cell r="F1322"/>
          <cell r="G1322"/>
        </row>
        <row r="1323">
          <cell r="A1323">
            <v>311650</v>
          </cell>
          <cell r="B1323"/>
          <cell r="C1323"/>
          <cell r="D1323">
            <v>120</v>
          </cell>
          <cell r="E1323"/>
          <cell r="F1323"/>
          <cell r="G1323"/>
        </row>
        <row r="1324">
          <cell r="A1324">
            <v>311660</v>
          </cell>
          <cell r="B1324"/>
          <cell r="C1324"/>
          <cell r="D1324">
            <v>23894</v>
          </cell>
          <cell r="E1324"/>
          <cell r="F1324"/>
          <cell r="G1324"/>
        </row>
        <row r="1325">
          <cell r="A1325">
            <v>311730</v>
          </cell>
          <cell r="B1325"/>
          <cell r="C1325"/>
          <cell r="D1325">
            <v>4727</v>
          </cell>
          <cell r="E1325"/>
          <cell r="F1325"/>
          <cell r="G1325"/>
        </row>
        <row r="1326">
          <cell r="A1326">
            <v>312000</v>
          </cell>
          <cell r="B1326"/>
          <cell r="C1326"/>
          <cell r="D1326"/>
          <cell r="E1326"/>
          <cell r="F1326"/>
          <cell r="G1326"/>
        </row>
        <row r="1327">
          <cell r="A1327">
            <v>312030</v>
          </cell>
          <cell r="B1327"/>
          <cell r="C1327"/>
          <cell r="D1327"/>
          <cell r="E1327"/>
          <cell r="F1327"/>
          <cell r="G1327"/>
        </row>
        <row r="1328">
          <cell r="A1328">
            <v>312087</v>
          </cell>
          <cell r="B1328"/>
          <cell r="C1328"/>
          <cell r="D1328">
            <v>5652</v>
          </cell>
          <cell r="E1328"/>
          <cell r="F1328"/>
          <cell r="G1328"/>
        </row>
        <row r="1329">
          <cell r="A1329">
            <v>312140</v>
          </cell>
          <cell r="B1329"/>
          <cell r="C1329"/>
          <cell r="D1329">
            <v>100</v>
          </cell>
          <cell r="E1329"/>
          <cell r="F1329"/>
          <cell r="G1329"/>
        </row>
        <row r="1330">
          <cell r="A1330">
            <v>312200</v>
          </cell>
          <cell r="B1330"/>
          <cell r="C1330"/>
          <cell r="D1330">
            <v>3482</v>
          </cell>
          <cell r="E1330"/>
          <cell r="F1330"/>
          <cell r="G1330"/>
        </row>
        <row r="1331">
          <cell r="A1331">
            <v>312210</v>
          </cell>
          <cell r="B1331">
            <v>1420</v>
          </cell>
          <cell r="C1331"/>
          <cell r="D1331">
            <v>155</v>
          </cell>
          <cell r="E1331"/>
          <cell r="F1331"/>
          <cell r="G1331"/>
        </row>
        <row r="1332">
          <cell r="A1332">
            <v>312235</v>
          </cell>
          <cell r="B1332"/>
          <cell r="C1332"/>
          <cell r="D1332"/>
          <cell r="E1332"/>
          <cell r="F1332"/>
          <cell r="G1332"/>
        </row>
        <row r="1333">
          <cell r="A1333">
            <v>312290</v>
          </cell>
          <cell r="B1333">
            <v>603</v>
          </cell>
          <cell r="C1333"/>
          <cell r="D1333">
            <v>12879</v>
          </cell>
          <cell r="E1333"/>
          <cell r="F1333"/>
          <cell r="G1333"/>
        </row>
        <row r="1334">
          <cell r="A1334">
            <v>312480</v>
          </cell>
          <cell r="B1334"/>
          <cell r="C1334"/>
          <cell r="D1334">
            <v>3935</v>
          </cell>
          <cell r="E1334"/>
          <cell r="F1334"/>
          <cell r="G1334"/>
        </row>
        <row r="1335">
          <cell r="A1335">
            <v>312540</v>
          </cell>
          <cell r="B1335"/>
          <cell r="C1335"/>
          <cell r="D1335">
            <v>1205</v>
          </cell>
          <cell r="E1335"/>
          <cell r="F1335"/>
          <cell r="G1335"/>
        </row>
        <row r="1336">
          <cell r="A1336">
            <v>312720</v>
          </cell>
          <cell r="B1336">
            <v>4589</v>
          </cell>
          <cell r="C1336"/>
          <cell r="D1336">
            <v>20179</v>
          </cell>
          <cell r="E1336"/>
          <cell r="F1336"/>
          <cell r="G1336"/>
        </row>
        <row r="1337">
          <cell r="A1337">
            <v>312800</v>
          </cell>
          <cell r="B1337"/>
          <cell r="C1337"/>
          <cell r="D1337">
            <v>9504</v>
          </cell>
          <cell r="E1337"/>
          <cell r="F1337"/>
          <cell r="G1337"/>
        </row>
        <row r="1338">
          <cell r="A1338">
            <v>312880</v>
          </cell>
          <cell r="B1338"/>
          <cell r="C1338"/>
          <cell r="D1338">
            <v>10951</v>
          </cell>
          <cell r="E1338"/>
          <cell r="F1338"/>
          <cell r="G1338"/>
        </row>
        <row r="1339">
          <cell r="A1339">
            <v>313040</v>
          </cell>
          <cell r="B1339"/>
          <cell r="C1339"/>
          <cell r="D1339">
            <v>113</v>
          </cell>
          <cell r="E1339"/>
          <cell r="F1339"/>
          <cell r="G1339"/>
        </row>
        <row r="1340">
          <cell r="A1340">
            <v>313320</v>
          </cell>
          <cell r="B1340"/>
          <cell r="C1340"/>
          <cell r="D1340"/>
          <cell r="E1340"/>
          <cell r="F1340"/>
          <cell r="G1340"/>
        </row>
        <row r="1341">
          <cell r="A1341">
            <v>313360</v>
          </cell>
          <cell r="B1341"/>
          <cell r="C1341"/>
          <cell r="D1341"/>
          <cell r="E1341"/>
          <cell r="F1341"/>
          <cell r="G1341"/>
        </row>
        <row r="1342">
          <cell r="A1342">
            <v>313510</v>
          </cell>
          <cell r="B1342"/>
          <cell r="C1342"/>
          <cell r="D1342">
            <v>14596</v>
          </cell>
          <cell r="E1342"/>
          <cell r="F1342"/>
          <cell r="G1342"/>
        </row>
        <row r="1343">
          <cell r="A1343">
            <v>313545</v>
          </cell>
          <cell r="B1343"/>
          <cell r="C1343"/>
          <cell r="D1343">
            <v>2175</v>
          </cell>
          <cell r="E1343"/>
          <cell r="F1343"/>
          <cell r="G1343"/>
        </row>
        <row r="1344">
          <cell r="A1344">
            <v>313610</v>
          </cell>
          <cell r="B1344"/>
          <cell r="C1344"/>
          <cell r="D1344">
            <v>1595</v>
          </cell>
          <cell r="E1344"/>
          <cell r="F1344"/>
          <cell r="G1344"/>
        </row>
        <row r="1345">
          <cell r="A1345">
            <v>313652</v>
          </cell>
          <cell r="B1345"/>
          <cell r="C1345"/>
          <cell r="D1345">
            <v>7842</v>
          </cell>
          <cell r="E1345"/>
          <cell r="F1345"/>
          <cell r="G1345"/>
        </row>
        <row r="1346">
          <cell r="A1346">
            <v>313660</v>
          </cell>
          <cell r="B1346"/>
          <cell r="C1346"/>
          <cell r="D1346">
            <v>671</v>
          </cell>
          <cell r="E1346"/>
          <cell r="F1346"/>
          <cell r="G1346"/>
        </row>
        <row r="1347">
          <cell r="A1347">
            <v>313665</v>
          </cell>
          <cell r="B1347"/>
          <cell r="C1347"/>
          <cell r="D1347">
            <v>3</v>
          </cell>
          <cell r="E1347"/>
          <cell r="F1347"/>
          <cell r="G1347"/>
        </row>
        <row r="1348">
          <cell r="A1348">
            <v>313680</v>
          </cell>
          <cell r="B1348">
            <v>261</v>
          </cell>
          <cell r="C1348"/>
          <cell r="D1348">
            <v>14679</v>
          </cell>
          <cell r="E1348"/>
          <cell r="F1348"/>
          <cell r="G1348"/>
        </row>
        <row r="1349">
          <cell r="A1349">
            <v>313710</v>
          </cell>
          <cell r="B1349"/>
          <cell r="C1349"/>
          <cell r="D1349"/>
          <cell r="E1349"/>
          <cell r="F1349"/>
          <cell r="G1349"/>
        </row>
        <row r="1350">
          <cell r="A1350">
            <v>313740</v>
          </cell>
          <cell r="B1350">
            <v>66</v>
          </cell>
          <cell r="C1350"/>
          <cell r="D1350">
            <v>2008</v>
          </cell>
          <cell r="E1350"/>
          <cell r="F1350"/>
          <cell r="G1350"/>
        </row>
        <row r="1351">
          <cell r="A1351">
            <v>313770</v>
          </cell>
          <cell r="B1351">
            <v>15680</v>
          </cell>
          <cell r="C1351"/>
          <cell r="D1351">
            <v>41093</v>
          </cell>
          <cell r="E1351"/>
          <cell r="F1351"/>
          <cell r="G1351"/>
        </row>
        <row r="1352">
          <cell r="A1352">
            <v>313820</v>
          </cell>
          <cell r="B1352"/>
          <cell r="C1352">
            <v>98179</v>
          </cell>
          <cell r="D1352">
            <v>462905</v>
          </cell>
          <cell r="E1352"/>
          <cell r="F1352"/>
          <cell r="G1352"/>
        </row>
        <row r="1353">
          <cell r="A1353">
            <v>313835</v>
          </cell>
          <cell r="B1353"/>
          <cell r="C1353"/>
          <cell r="D1353">
            <v>1384</v>
          </cell>
          <cell r="E1353"/>
          <cell r="F1353"/>
          <cell r="G1353"/>
        </row>
        <row r="1354">
          <cell r="A1354">
            <v>313867</v>
          </cell>
          <cell r="B1354">
            <v>5260</v>
          </cell>
          <cell r="C1354"/>
          <cell r="D1354">
            <v>944</v>
          </cell>
          <cell r="E1354"/>
          <cell r="F1354"/>
          <cell r="G1354"/>
        </row>
        <row r="1355">
          <cell r="A1355">
            <v>313868</v>
          </cell>
          <cell r="B1355"/>
          <cell r="C1355"/>
          <cell r="D1355">
            <v>806</v>
          </cell>
          <cell r="E1355"/>
          <cell r="F1355"/>
          <cell r="G1355"/>
        </row>
        <row r="1356">
          <cell r="A1356">
            <v>313920</v>
          </cell>
          <cell r="B1356"/>
          <cell r="C1356"/>
          <cell r="D1356"/>
          <cell r="E1356"/>
          <cell r="F1356"/>
          <cell r="G1356"/>
        </row>
        <row r="1357">
          <cell r="A1357">
            <v>313960</v>
          </cell>
          <cell r="B1357">
            <v>165021</v>
          </cell>
          <cell r="C1357"/>
          <cell r="D1357">
            <v>914692</v>
          </cell>
          <cell r="E1357"/>
          <cell r="F1357"/>
          <cell r="G1357"/>
        </row>
        <row r="1358">
          <cell r="A1358">
            <v>314060</v>
          </cell>
          <cell r="B1358"/>
          <cell r="C1358"/>
          <cell r="D1358">
            <v>27</v>
          </cell>
          <cell r="E1358"/>
          <cell r="F1358"/>
          <cell r="G1358"/>
        </row>
        <row r="1359">
          <cell r="A1359">
            <v>314080</v>
          </cell>
          <cell r="B1359">
            <v>71</v>
          </cell>
          <cell r="C1359"/>
          <cell r="D1359">
            <v>2426</v>
          </cell>
          <cell r="E1359"/>
          <cell r="F1359"/>
          <cell r="G1359"/>
        </row>
        <row r="1360">
          <cell r="A1360">
            <v>314100</v>
          </cell>
          <cell r="B1360"/>
          <cell r="C1360"/>
          <cell r="D1360"/>
          <cell r="E1360"/>
          <cell r="F1360"/>
          <cell r="G1360"/>
        </row>
        <row r="1361">
          <cell r="A1361">
            <v>314180</v>
          </cell>
          <cell r="B1361">
            <v>405</v>
          </cell>
          <cell r="C1361">
            <v>500</v>
          </cell>
          <cell r="D1361">
            <v>158230</v>
          </cell>
          <cell r="E1361"/>
          <cell r="F1361"/>
          <cell r="G1361"/>
        </row>
        <row r="1362">
          <cell r="A1362">
            <v>314210</v>
          </cell>
          <cell r="B1362"/>
          <cell r="C1362"/>
          <cell r="D1362">
            <v>28952</v>
          </cell>
          <cell r="E1362"/>
          <cell r="F1362"/>
          <cell r="G1362"/>
        </row>
        <row r="1363">
          <cell r="A1363">
            <v>314250</v>
          </cell>
          <cell r="B1363">
            <v>20</v>
          </cell>
          <cell r="C1363"/>
          <cell r="D1363">
            <v>546</v>
          </cell>
          <cell r="E1363"/>
          <cell r="F1363"/>
          <cell r="G1363"/>
        </row>
        <row r="1364">
          <cell r="A1364">
            <v>314260</v>
          </cell>
          <cell r="B1364"/>
          <cell r="C1364"/>
          <cell r="D1364"/>
          <cell r="E1364"/>
          <cell r="F1364"/>
          <cell r="G1364"/>
        </row>
        <row r="1365">
          <cell r="A1365">
            <v>314340</v>
          </cell>
          <cell r="B1365">
            <v>281</v>
          </cell>
          <cell r="C1365"/>
          <cell r="D1365">
            <v>1708</v>
          </cell>
          <cell r="E1365"/>
          <cell r="F1365"/>
          <cell r="G1365"/>
        </row>
        <row r="1366">
          <cell r="A1366">
            <v>314370</v>
          </cell>
          <cell r="B1366"/>
          <cell r="C1366"/>
          <cell r="D1366">
            <v>271974</v>
          </cell>
          <cell r="E1366"/>
          <cell r="F1366"/>
          <cell r="G1366"/>
        </row>
        <row r="1367">
          <cell r="A1367">
            <v>314435</v>
          </cell>
          <cell r="B1367"/>
          <cell r="C1367"/>
          <cell r="D1367">
            <v>50</v>
          </cell>
          <cell r="E1367"/>
          <cell r="F1367"/>
          <cell r="G1367"/>
        </row>
        <row r="1368">
          <cell r="A1368">
            <v>314467</v>
          </cell>
          <cell r="B1368"/>
          <cell r="C1368"/>
          <cell r="D1368"/>
          <cell r="E1368"/>
          <cell r="F1368"/>
          <cell r="G1368"/>
        </row>
        <row r="1369">
          <cell r="A1369">
            <v>314590</v>
          </cell>
          <cell r="B1369"/>
          <cell r="C1369"/>
          <cell r="D1369"/>
          <cell r="E1369"/>
          <cell r="F1369"/>
          <cell r="G1369"/>
        </row>
        <row r="1370">
          <cell r="A1370">
            <v>314620</v>
          </cell>
          <cell r="B1370">
            <v>10</v>
          </cell>
          <cell r="C1370"/>
          <cell r="D1370">
            <v>5042</v>
          </cell>
          <cell r="E1370"/>
          <cell r="F1370"/>
          <cell r="G1370"/>
        </row>
        <row r="1371">
          <cell r="A1371">
            <v>314690</v>
          </cell>
          <cell r="B1371"/>
          <cell r="C1371"/>
          <cell r="D1371">
            <v>50</v>
          </cell>
          <cell r="E1371"/>
          <cell r="F1371"/>
          <cell r="G1371"/>
        </row>
        <row r="1372">
          <cell r="A1372">
            <v>314800</v>
          </cell>
          <cell r="B1372">
            <v>69562</v>
          </cell>
          <cell r="C1372"/>
          <cell r="D1372">
            <v>365665</v>
          </cell>
          <cell r="E1372"/>
          <cell r="F1372"/>
          <cell r="G1372"/>
        </row>
        <row r="1373">
          <cell r="A1373">
            <v>314980</v>
          </cell>
          <cell r="B1373">
            <v>10</v>
          </cell>
          <cell r="C1373"/>
          <cell r="D1373">
            <v>6638</v>
          </cell>
          <cell r="E1373"/>
          <cell r="F1373"/>
          <cell r="G1373"/>
        </row>
        <row r="1374">
          <cell r="A1374">
            <v>315070</v>
          </cell>
          <cell r="B1374">
            <v>25261</v>
          </cell>
          <cell r="C1374"/>
          <cell r="D1374">
            <v>86</v>
          </cell>
          <cell r="E1374"/>
          <cell r="F1374"/>
          <cell r="G1374"/>
        </row>
        <row r="1375">
          <cell r="A1375">
            <v>315320</v>
          </cell>
          <cell r="B1375">
            <v>30</v>
          </cell>
          <cell r="C1375"/>
          <cell r="D1375">
            <v>10553</v>
          </cell>
          <cell r="E1375"/>
          <cell r="F1375"/>
          <cell r="G1375"/>
        </row>
        <row r="1376">
          <cell r="A1376">
            <v>315410</v>
          </cell>
          <cell r="B1376"/>
          <cell r="C1376"/>
          <cell r="D1376">
            <v>91</v>
          </cell>
          <cell r="E1376"/>
          <cell r="F1376"/>
          <cell r="G1376"/>
        </row>
        <row r="1377">
          <cell r="A1377">
            <v>315415</v>
          </cell>
          <cell r="B1377">
            <v>27906</v>
          </cell>
          <cell r="C1377"/>
          <cell r="D1377">
            <v>14489</v>
          </cell>
          <cell r="E1377"/>
          <cell r="F1377"/>
          <cell r="G1377"/>
        </row>
        <row r="1378">
          <cell r="A1378">
            <v>315480</v>
          </cell>
          <cell r="B1378">
            <v>37950</v>
          </cell>
          <cell r="C1378"/>
          <cell r="D1378">
            <v>80814</v>
          </cell>
          <cell r="E1378"/>
          <cell r="F1378"/>
          <cell r="G1378"/>
        </row>
        <row r="1379">
          <cell r="A1379">
            <v>315510</v>
          </cell>
          <cell r="B1379"/>
          <cell r="C1379"/>
          <cell r="D1379">
            <v>18945</v>
          </cell>
          <cell r="E1379"/>
          <cell r="F1379"/>
          <cell r="G1379"/>
        </row>
        <row r="1380">
          <cell r="A1380">
            <v>315560</v>
          </cell>
          <cell r="B1380"/>
          <cell r="C1380"/>
          <cell r="D1380">
            <v>9529</v>
          </cell>
          <cell r="E1380"/>
          <cell r="F1380"/>
          <cell r="G1380"/>
        </row>
        <row r="1381">
          <cell r="A1381">
            <v>315730</v>
          </cell>
          <cell r="B1381"/>
          <cell r="C1381"/>
          <cell r="D1381">
            <v>500</v>
          </cell>
          <cell r="E1381"/>
          <cell r="F1381"/>
          <cell r="G1381"/>
        </row>
        <row r="1382">
          <cell r="A1382">
            <v>315820</v>
          </cell>
          <cell r="B1382"/>
          <cell r="C1382">
            <v>550</v>
          </cell>
          <cell r="D1382">
            <v>926</v>
          </cell>
          <cell r="E1382"/>
          <cell r="F1382"/>
          <cell r="G1382"/>
        </row>
        <row r="1383">
          <cell r="A1383">
            <v>316050</v>
          </cell>
          <cell r="B1383">
            <v>21821</v>
          </cell>
          <cell r="C1383"/>
          <cell r="D1383"/>
          <cell r="E1383"/>
          <cell r="F1383"/>
          <cell r="G1383"/>
        </row>
        <row r="1384">
          <cell r="A1384">
            <v>316070</v>
          </cell>
          <cell r="B1384">
            <v>186949</v>
          </cell>
          <cell r="C1384">
            <v>500</v>
          </cell>
          <cell r="D1384">
            <v>212235</v>
          </cell>
          <cell r="E1384"/>
          <cell r="F1384"/>
          <cell r="G1384"/>
        </row>
        <row r="1385">
          <cell r="A1385">
            <v>316080</v>
          </cell>
          <cell r="B1385"/>
          <cell r="C1385"/>
          <cell r="D1385"/>
          <cell r="E1385"/>
          <cell r="F1385"/>
          <cell r="G1385"/>
        </row>
        <row r="1386">
          <cell r="A1386">
            <v>316240</v>
          </cell>
          <cell r="B1386">
            <v>6</v>
          </cell>
          <cell r="C1386"/>
          <cell r="D1386">
            <v>2937</v>
          </cell>
          <cell r="E1386"/>
          <cell r="F1386"/>
          <cell r="G1386"/>
        </row>
        <row r="1387">
          <cell r="A1387">
            <v>316300</v>
          </cell>
          <cell r="B1387">
            <v>3306</v>
          </cell>
          <cell r="C1387"/>
          <cell r="D1387">
            <v>3166</v>
          </cell>
          <cell r="E1387"/>
          <cell r="F1387"/>
          <cell r="G1387"/>
        </row>
        <row r="1388">
          <cell r="A1388">
            <v>316370</v>
          </cell>
          <cell r="B1388">
            <v>910</v>
          </cell>
          <cell r="C1388">
            <v>262003</v>
          </cell>
          <cell r="D1388">
            <v>3995</v>
          </cell>
          <cell r="E1388"/>
          <cell r="F1388"/>
          <cell r="G1388"/>
        </row>
        <row r="1389">
          <cell r="A1389">
            <v>316380</v>
          </cell>
          <cell r="B1389">
            <v>545</v>
          </cell>
          <cell r="C1389"/>
          <cell r="D1389">
            <v>2213</v>
          </cell>
          <cell r="E1389"/>
          <cell r="F1389"/>
          <cell r="G1389"/>
        </row>
        <row r="1390">
          <cell r="A1390">
            <v>316730</v>
          </cell>
          <cell r="B1390">
            <v>577</v>
          </cell>
          <cell r="C1390"/>
          <cell r="D1390">
            <v>820</v>
          </cell>
          <cell r="E1390"/>
          <cell r="F1390"/>
          <cell r="G1390"/>
        </row>
        <row r="1391">
          <cell r="A1391">
            <v>316780</v>
          </cell>
          <cell r="B1391"/>
          <cell r="C1391">
            <v>444872</v>
          </cell>
          <cell r="D1391"/>
          <cell r="E1391"/>
          <cell r="F1391"/>
          <cell r="G1391"/>
        </row>
        <row r="1392">
          <cell r="A1392">
            <v>316800</v>
          </cell>
          <cell r="B1392">
            <v>17782</v>
          </cell>
          <cell r="C1392"/>
          <cell r="D1392">
            <v>37163</v>
          </cell>
          <cell r="E1392"/>
          <cell r="F1392"/>
          <cell r="G1392"/>
        </row>
        <row r="1393">
          <cell r="A1393">
            <v>316935</v>
          </cell>
          <cell r="B1393">
            <v>38164</v>
          </cell>
          <cell r="C1393"/>
          <cell r="D1393">
            <v>99117</v>
          </cell>
          <cell r="E1393"/>
          <cell r="F1393"/>
          <cell r="G1393"/>
        </row>
        <row r="1394">
          <cell r="A1394">
            <v>317103</v>
          </cell>
          <cell r="B1394"/>
          <cell r="C1394">
            <v>312029</v>
          </cell>
          <cell r="D1394"/>
          <cell r="E1394"/>
          <cell r="F1394"/>
          <cell r="G1394"/>
        </row>
        <row r="1395">
          <cell r="A1395">
            <v>320140</v>
          </cell>
          <cell r="B1395">
            <v>346083</v>
          </cell>
          <cell r="C1395">
            <v>40796349</v>
          </cell>
          <cell r="D1395">
            <v>192423</v>
          </cell>
          <cell r="E1395">
            <v>43005879</v>
          </cell>
          <cell r="F1395"/>
          <cell r="G1395"/>
        </row>
        <row r="1396">
          <cell r="A1396">
            <v>320150</v>
          </cell>
          <cell r="B1396">
            <v>703499</v>
          </cell>
          <cell r="C1396">
            <v>55941447</v>
          </cell>
          <cell r="D1396">
            <v>164878</v>
          </cell>
          <cell r="E1396">
            <v>35982632</v>
          </cell>
          <cell r="F1396"/>
          <cell r="G1396"/>
        </row>
        <row r="1397">
          <cell r="A1397">
            <v>320260</v>
          </cell>
          <cell r="B1397">
            <v>129391</v>
          </cell>
          <cell r="C1397">
            <v>9703243</v>
          </cell>
          <cell r="D1397">
            <v>63944</v>
          </cell>
          <cell r="E1397">
            <v>9789061</v>
          </cell>
          <cell r="F1397"/>
          <cell r="G1397"/>
        </row>
        <row r="1398">
          <cell r="A1398">
            <v>320380</v>
          </cell>
          <cell r="B1398">
            <v>9590</v>
          </cell>
          <cell r="C1398">
            <v>4710613</v>
          </cell>
          <cell r="D1398">
            <v>1460</v>
          </cell>
          <cell r="E1398">
            <v>7329061</v>
          </cell>
          <cell r="F1398"/>
          <cell r="G1398"/>
        </row>
        <row r="1399">
          <cell r="A1399">
            <v>320420</v>
          </cell>
          <cell r="B1399">
            <v>77659</v>
          </cell>
          <cell r="C1399">
            <v>5977104</v>
          </cell>
          <cell r="D1399">
            <v>49244</v>
          </cell>
          <cell r="E1399">
            <v>6666679</v>
          </cell>
          <cell r="F1399"/>
          <cell r="G1399"/>
        </row>
        <row r="1400">
          <cell r="A1400">
            <v>320465</v>
          </cell>
          <cell r="B1400">
            <v>81813</v>
          </cell>
          <cell r="C1400">
            <v>3478162</v>
          </cell>
          <cell r="D1400">
            <v>57825</v>
          </cell>
          <cell r="E1400">
            <v>2548956</v>
          </cell>
          <cell r="F1400"/>
          <cell r="G1400"/>
        </row>
        <row r="1401">
          <cell r="A1401">
            <v>330515</v>
          </cell>
          <cell r="B1401"/>
          <cell r="C1401">
            <v>455158</v>
          </cell>
          <cell r="D1401"/>
          <cell r="E1401">
            <v>959820</v>
          </cell>
          <cell r="F1401"/>
          <cell r="G1401"/>
        </row>
        <row r="1402">
          <cell r="A1402">
            <v>350130</v>
          </cell>
          <cell r="B1402">
            <v>207600</v>
          </cell>
          <cell r="C1402">
            <v>24130038</v>
          </cell>
          <cell r="D1402">
            <v>72855</v>
          </cell>
          <cell r="E1402">
            <v>3466876</v>
          </cell>
          <cell r="F1402"/>
          <cell r="G1402"/>
        </row>
        <row r="1403">
          <cell r="A1403">
            <v>350270</v>
          </cell>
          <cell r="B1403"/>
          <cell r="C1403">
            <v>15667</v>
          </cell>
          <cell r="D1403"/>
          <cell r="E1403">
            <v>9614</v>
          </cell>
          <cell r="F1403"/>
          <cell r="G1403"/>
        </row>
        <row r="1404">
          <cell r="A1404">
            <v>350340</v>
          </cell>
          <cell r="B1404">
            <v>15134</v>
          </cell>
          <cell r="C1404">
            <v>11717253</v>
          </cell>
          <cell r="D1404">
            <v>7489</v>
          </cell>
          <cell r="E1404">
            <v>6491068</v>
          </cell>
          <cell r="F1404"/>
          <cell r="G1404"/>
        </row>
        <row r="1405">
          <cell r="A1405">
            <v>350550</v>
          </cell>
          <cell r="B1405">
            <v>5901</v>
          </cell>
          <cell r="C1405">
            <v>10077202</v>
          </cell>
          <cell r="D1405">
            <v>911</v>
          </cell>
          <cell r="E1405">
            <v>318173</v>
          </cell>
          <cell r="F1405"/>
          <cell r="G1405"/>
        </row>
        <row r="1406">
          <cell r="A1406">
            <v>350600</v>
          </cell>
          <cell r="B1406">
            <v>42683</v>
          </cell>
          <cell r="C1406">
            <v>478792970</v>
          </cell>
          <cell r="D1406">
            <v>23073</v>
          </cell>
          <cell r="E1406">
            <v>206924399</v>
          </cell>
          <cell r="F1406">
            <v>0</v>
          </cell>
          <cell r="G1406"/>
        </row>
        <row r="1407">
          <cell r="A1407">
            <v>350700</v>
          </cell>
          <cell r="B1407">
            <v>560642</v>
          </cell>
          <cell r="C1407">
            <v>59904301</v>
          </cell>
          <cell r="D1407">
            <v>496002</v>
          </cell>
          <cell r="E1407">
            <v>10557228</v>
          </cell>
          <cell r="F1407"/>
          <cell r="G1407"/>
        </row>
        <row r="1408">
          <cell r="A1408">
            <v>350840</v>
          </cell>
          <cell r="B1408"/>
          <cell r="C1408"/>
          <cell r="D1408"/>
          <cell r="E1408"/>
          <cell r="F1408"/>
          <cell r="G1408"/>
        </row>
        <row r="1409">
          <cell r="A1409">
            <v>351330</v>
          </cell>
          <cell r="B1409">
            <v>19115</v>
          </cell>
          <cell r="C1409">
            <v>7045490</v>
          </cell>
          <cell r="D1409">
            <v>63</v>
          </cell>
          <cell r="E1409">
            <v>2634000</v>
          </cell>
          <cell r="F1409"/>
          <cell r="G1409"/>
        </row>
        <row r="1410">
          <cell r="A1410">
            <v>351570</v>
          </cell>
          <cell r="B1410">
            <v>2429405</v>
          </cell>
          <cell r="C1410">
            <v>250185105</v>
          </cell>
          <cell r="D1410">
            <v>2594083</v>
          </cell>
          <cell r="E1410">
            <v>236388016</v>
          </cell>
          <cell r="F1410">
            <v>0</v>
          </cell>
          <cell r="G1410">
            <v>0</v>
          </cell>
        </row>
        <row r="1411">
          <cell r="A1411">
            <v>351580</v>
          </cell>
          <cell r="B1411">
            <v>3880</v>
          </cell>
          <cell r="C1411">
            <v>956950</v>
          </cell>
          <cell r="D1411">
            <v>5571</v>
          </cell>
          <cell r="E1411">
            <v>314847</v>
          </cell>
          <cell r="F1411"/>
          <cell r="G1411"/>
        </row>
        <row r="1412">
          <cell r="A1412">
            <v>351590</v>
          </cell>
          <cell r="B1412"/>
          <cell r="C1412">
            <v>251542</v>
          </cell>
          <cell r="D1412"/>
          <cell r="E1412">
            <v>1107160</v>
          </cell>
          <cell r="F1412"/>
          <cell r="G1412"/>
        </row>
        <row r="1413">
          <cell r="A1413">
            <v>351630</v>
          </cell>
          <cell r="B1413">
            <v>771491</v>
          </cell>
          <cell r="C1413">
            <v>354664103</v>
          </cell>
          <cell r="D1413">
            <v>25963763</v>
          </cell>
          <cell r="E1413">
            <v>82301369</v>
          </cell>
          <cell r="F1413"/>
          <cell r="G1413"/>
        </row>
        <row r="1414">
          <cell r="A1414">
            <v>351710</v>
          </cell>
          <cell r="B1414"/>
          <cell r="C1414"/>
          <cell r="D1414">
            <v>114662</v>
          </cell>
          <cell r="E1414"/>
          <cell r="F1414"/>
          <cell r="G1414"/>
        </row>
        <row r="1415">
          <cell r="A1415">
            <v>351905</v>
          </cell>
          <cell r="B1415">
            <v>107298</v>
          </cell>
          <cell r="C1415">
            <v>10186285</v>
          </cell>
          <cell r="D1415">
            <v>113676</v>
          </cell>
          <cell r="E1415">
            <v>11946927</v>
          </cell>
          <cell r="F1415"/>
          <cell r="G1415"/>
        </row>
        <row r="1416">
          <cell r="A1416">
            <v>352042</v>
          </cell>
          <cell r="B1416">
            <v>2522</v>
          </cell>
          <cell r="C1416">
            <v>14112410</v>
          </cell>
          <cell r="D1416">
            <v>1264</v>
          </cell>
          <cell r="E1416">
            <v>11918704</v>
          </cell>
          <cell r="F1416"/>
          <cell r="G1416"/>
        </row>
        <row r="1417">
          <cell r="A1417">
            <v>352820</v>
          </cell>
          <cell r="B1417">
            <v>1033</v>
          </cell>
          <cell r="C1417">
            <v>2706201</v>
          </cell>
          <cell r="D1417">
            <v>1660</v>
          </cell>
          <cell r="E1417">
            <v>1336171</v>
          </cell>
          <cell r="F1417"/>
          <cell r="G1417"/>
        </row>
        <row r="1418">
          <cell r="A1418">
            <v>352910</v>
          </cell>
          <cell r="B1418">
            <v>156</v>
          </cell>
          <cell r="C1418">
            <v>1968960</v>
          </cell>
          <cell r="D1418">
            <v>100</v>
          </cell>
          <cell r="E1418">
            <v>1194936</v>
          </cell>
          <cell r="F1418"/>
          <cell r="G1418"/>
        </row>
        <row r="1419">
          <cell r="A1419">
            <v>353010</v>
          </cell>
          <cell r="B1419">
            <v>4256</v>
          </cell>
          <cell r="C1419">
            <v>17824312</v>
          </cell>
          <cell r="D1419">
            <v>19537</v>
          </cell>
          <cell r="E1419">
            <v>14376356</v>
          </cell>
          <cell r="F1419"/>
          <cell r="G1419"/>
        </row>
        <row r="1420">
          <cell r="A1420">
            <v>353120</v>
          </cell>
          <cell r="B1420">
            <v>20770</v>
          </cell>
          <cell r="C1420">
            <v>6155545</v>
          </cell>
          <cell r="D1420">
            <v>26705</v>
          </cell>
          <cell r="E1420">
            <v>2615535</v>
          </cell>
          <cell r="F1420"/>
          <cell r="G1420"/>
        </row>
        <row r="1421">
          <cell r="A1421">
            <v>353280</v>
          </cell>
          <cell r="B1421"/>
          <cell r="C1421"/>
          <cell r="D1421">
            <v>7585</v>
          </cell>
          <cell r="E1421">
            <v>1179374</v>
          </cell>
          <cell r="F1421"/>
          <cell r="G1421"/>
        </row>
        <row r="1422">
          <cell r="A1422">
            <v>353300</v>
          </cell>
          <cell r="B1422"/>
          <cell r="C1422">
            <v>8014283</v>
          </cell>
          <cell r="D1422"/>
          <cell r="E1422">
            <v>4615868</v>
          </cell>
          <cell r="F1422"/>
          <cell r="G1422"/>
        </row>
        <row r="1423">
          <cell r="A1423">
            <v>353310</v>
          </cell>
          <cell r="B1423">
            <v>1830</v>
          </cell>
          <cell r="C1423">
            <v>1446857</v>
          </cell>
          <cell r="D1423"/>
          <cell r="E1423">
            <v>383658</v>
          </cell>
          <cell r="F1423"/>
          <cell r="G1423"/>
        </row>
        <row r="1424">
          <cell r="A1424">
            <v>353420</v>
          </cell>
          <cell r="B1424">
            <v>55</v>
          </cell>
          <cell r="C1424">
            <v>4674015</v>
          </cell>
          <cell r="D1424">
            <v>2</v>
          </cell>
          <cell r="E1424">
            <v>1545439</v>
          </cell>
          <cell r="F1424"/>
          <cell r="G1424"/>
        </row>
        <row r="1425">
          <cell r="A1425">
            <v>353510</v>
          </cell>
          <cell r="B1425">
            <v>130903</v>
          </cell>
          <cell r="C1425">
            <v>7417477</v>
          </cell>
          <cell r="D1425">
            <v>65134</v>
          </cell>
          <cell r="E1425">
            <v>6834893</v>
          </cell>
          <cell r="F1425"/>
          <cell r="G1425"/>
        </row>
        <row r="1426">
          <cell r="A1426">
            <v>353570</v>
          </cell>
          <cell r="B1426">
            <v>68338</v>
          </cell>
          <cell r="C1426">
            <v>12558906</v>
          </cell>
          <cell r="D1426">
            <v>9598</v>
          </cell>
          <cell r="E1426">
            <v>10586168</v>
          </cell>
          <cell r="F1426"/>
          <cell r="G1426"/>
        </row>
        <row r="1427">
          <cell r="A1427">
            <v>353920</v>
          </cell>
          <cell r="B1427">
            <v>225785</v>
          </cell>
          <cell r="C1427">
            <v>17905621</v>
          </cell>
          <cell r="D1427">
            <v>101625</v>
          </cell>
          <cell r="E1427">
            <v>10544392</v>
          </cell>
          <cell r="F1427"/>
          <cell r="G1427"/>
        </row>
        <row r="1428">
          <cell r="A1428">
            <v>354025</v>
          </cell>
          <cell r="B1428">
            <v>19155</v>
          </cell>
          <cell r="C1428">
            <v>3172542</v>
          </cell>
          <cell r="D1428">
            <v>13859</v>
          </cell>
          <cell r="E1428">
            <v>1614829</v>
          </cell>
          <cell r="F1428"/>
          <cell r="G1428"/>
        </row>
        <row r="1429">
          <cell r="A1429">
            <v>354085</v>
          </cell>
          <cell r="B1429"/>
          <cell r="C1429"/>
          <cell r="D1429">
            <v>1592</v>
          </cell>
          <cell r="E1429">
            <v>2516</v>
          </cell>
          <cell r="F1429"/>
          <cell r="G1429"/>
        </row>
        <row r="1430">
          <cell r="A1430">
            <v>354170</v>
          </cell>
          <cell r="B1430">
            <v>3086</v>
          </cell>
          <cell r="C1430">
            <v>7675197</v>
          </cell>
          <cell r="D1430">
            <v>3361</v>
          </cell>
          <cell r="E1430">
            <v>4838362</v>
          </cell>
          <cell r="F1430"/>
          <cell r="G1430"/>
        </row>
        <row r="1431">
          <cell r="A1431">
            <v>354250</v>
          </cell>
          <cell r="B1431">
            <v>90182</v>
          </cell>
          <cell r="C1431">
            <v>9291950</v>
          </cell>
          <cell r="D1431">
            <v>97314</v>
          </cell>
          <cell r="E1431">
            <v>7606637</v>
          </cell>
          <cell r="F1431"/>
          <cell r="G1431"/>
        </row>
        <row r="1432">
          <cell r="A1432">
            <v>354550</v>
          </cell>
          <cell r="B1432">
            <v>6490</v>
          </cell>
          <cell r="C1432">
            <v>5455130</v>
          </cell>
          <cell r="D1432">
            <v>2615</v>
          </cell>
          <cell r="E1432">
            <v>3664317</v>
          </cell>
          <cell r="F1432"/>
          <cell r="G1432"/>
        </row>
        <row r="1433">
          <cell r="A1433">
            <v>355000</v>
          </cell>
          <cell r="B1433">
            <v>100378</v>
          </cell>
          <cell r="C1433">
            <v>20354634</v>
          </cell>
          <cell r="D1433">
            <v>89739</v>
          </cell>
          <cell r="E1433">
            <v>21156666</v>
          </cell>
          <cell r="F1433"/>
          <cell r="G1433"/>
        </row>
        <row r="1434">
          <cell r="A1434">
            <v>355030</v>
          </cell>
          <cell r="B1434">
            <v>20235685</v>
          </cell>
          <cell r="C1434">
            <v>3662988671</v>
          </cell>
          <cell r="D1434">
            <v>7761278</v>
          </cell>
          <cell r="E1434">
            <v>1726637610</v>
          </cell>
          <cell r="F1434"/>
          <cell r="G1434"/>
        </row>
        <row r="1435">
          <cell r="A1435">
            <v>355360</v>
          </cell>
          <cell r="B1435">
            <v>30727</v>
          </cell>
          <cell r="C1435">
            <v>9187720</v>
          </cell>
          <cell r="D1435">
            <v>7287</v>
          </cell>
          <cell r="E1435">
            <v>3654525</v>
          </cell>
          <cell r="F1435"/>
          <cell r="G1435"/>
        </row>
        <row r="1436">
          <cell r="A1436">
            <v>355380</v>
          </cell>
          <cell r="B1436">
            <v>6899</v>
          </cell>
          <cell r="C1436">
            <v>11214610</v>
          </cell>
          <cell r="D1436">
            <v>995</v>
          </cell>
          <cell r="E1436">
            <v>5343629</v>
          </cell>
          <cell r="F1436"/>
          <cell r="G1436"/>
        </row>
        <row r="1437">
          <cell r="A1437">
            <v>355650</v>
          </cell>
          <cell r="B1437">
            <v>366759</v>
          </cell>
          <cell r="C1437">
            <v>9932544</v>
          </cell>
          <cell r="D1437">
            <v>62</v>
          </cell>
          <cell r="E1437">
            <v>6050337</v>
          </cell>
          <cell r="F1437">
            <v>0</v>
          </cell>
          <cell r="G1437"/>
        </row>
        <row r="1438">
          <cell r="A1438">
            <v>355660</v>
          </cell>
          <cell r="B1438">
            <v>2049</v>
          </cell>
          <cell r="C1438">
            <v>5679571</v>
          </cell>
          <cell r="D1438">
            <v>70</v>
          </cell>
          <cell r="E1438">
            <v>3372300</v>
          </cell>
          <cell r="F1438"/>
          <cell r="G1438"/>
        </row>
        <row r="1439">
          <cell r="A1439">
            <v>410275</v>
          </cell>
          <cell r="B1439">
            <v>2036</v>
          </cell>
          <cell r="C1439">
            <v>11067833</v>
          </cell>
          <cell r="D1439">
            <v>201</v>
          </cell>
          <cell r="E1439">
            <v>7961300</v>
          </cell>
          <cell r="F1439"/>
          <cell r="G1439"/>
        </row>
        <row r="1440">
          <cell r="A1440">
            <v>410305</v>
          </cell>
          <cell r="B1440">
            <v>2099</v>
          </cell>
          <cell r="C1440">
            <v>13838329</v>
          </cell>
          <cell r="D1440">
            <v>580</v>
          </cell>
          <cell r="E1440">
            <v>10215139</v>
          </cell>
          <cell r="F1440"/>
          <cell r="G1440"/>
        </row>
        <row r="1441">
          <cell r="A1441">
            <v>410340</v>
          </cell>
          <cell r="B1441">
            <v>622</v>
          </cell>
          <cell r="C1441">
            <v>8756700</v>
          </cell>
          <cell r="D1441">
            <v>267</v>
          </cell>
          <cell r="E1441">
            <v>3827149</v>
          </cell>
          <cell r="F1441"/>
          <cell r="G1441"/>
        </row>
        <row r="1442">
          <cell r="A1442">
            <v>410420</v>
          </cell>
          <cell r="B1442">
            <v>233386</v>
          </cell>
          <cell r="C1442">
            <v>519181</v>
          </cell>
          <cell r="D1442">
            <v>301741</v>
          </cell>
          <cell r="E1442">
            <v>53267661</v>
          </cell>
          <cell r="F1442"/>
          <cell r="G1442"/>
        </row>
        <row r="1443">
          <cell r="A1443">
            <v>410530</v>
          </cell>
          <cell r="B1443"/>
          <cell r="C1443">
            <v>111050</v>
          </cell>
          <cell r="D1443"/>
          <cell r="E1443"/>
          <cell r="F1443"/>
          <cell r="G1443"/>
        </row>
        <row r="1444">
          <cell r="A1444">
            <v>410645</v>
          </cell>
          <cell r="B1444">
            <v>47004</v>
          </cell>
          <cell r="C1444">
            <v>7045233</v>
          </cell>
          <cell r="D1444">
            <v>16092</v>
          </cell>
          <cell r="E1444">
            <v>5082853</v>
          </cell>
          <cell r="F1444">
            <v>0</v>
          </cell>
          <cell r="G1444"/>
        </row>
        <row r="1445">
          <cell r="A1445">
            <v>410785</v>
          </cell>
          <cell r="B1445">
            <v>116290</v>
          </cell>
          <cell r="C1445">
            <v>12151645</v>
          </cell>
          <cell r="D1445">
            <v>57492</v>
          </cell>
          <cell r="E1445">
            <v>4849135</v>
          </cell>
          <cell r="F1445">
            <v>0</v>
          </cell>
          <cell r="G1445"/>
        </row>
        <row r="1446">
          <cell r="A1446">
            <v>410965</v>
          </cell>
          <cell r="B1446">
            <v>2318</v>
          </cell>
          <cell r="C1446">
            <v>27424</v>
          </cell>
          <cell r="D1446">
            <v>5232</v>
          </cell>
          <cell r="E1446"/>
          <cell r="F1446"/>
          <cell r="G1446"/>
        </row>
        <row r="1447">
          <cell r="A1447">
            <v>410990</v>
          </cell>
          <cell r="B1447"/>
          <cell r="C1447">
            <v>817824</v>
          </cell>
          <cell r="D1447"/>
          <cell r="E1447">
            <v>757663</v>
          </cell>
          <cell r="F1447"/>
          <cell r="G1447"/>
        </row>
        <row r="1448">
          <cell r="A1448">
            <v>411120</v>
          </cell>
          <cell r="B1448">
            <v>21813</v>
          </cell>
          <cell r="C1448">
            <v>31397515</v>
          </cell>
          <cell r="D1448">
            <v>11197</v>
          </cell>
          <cell r="E1448">
            <v>25501355</v>
          </cell>
          <cell r="F1448"/>
          <cell r="G1448"/>
        </row>
        <row r="1449">
          <cell r="A1449">
            <v>411230</v>
          </cell>
          <cell r="B1449">
            <v>1</v>
          </cell>
          <cell r="C1449">
            <v>1502175</v>
          </cell>
          <cell r="D1449"/>
          <cell r="E1449"/>
          <cell r="F1449"/>
          <cell r="G1449"/>
        </row>
        <row r="1450">
          <cell r="A1450">
            <v>411290</v>
          </cell>
          <cell r="B1450"/>
          <cell r="C1450">
            <v>9081961</v>
          </cell>
          <cell r="D1450">
            <v>4539</v>
          </cell>
          <cell r="E1450">
            <v>8260691</v>
          </cell>
          <cell r="F1450"/>
          <cell r="G1450"/>
        </row>
        <row r="1451">
          <cell r="A1451">
            <v>411300</v>
          </cell>
          <cell r="B1451">
            <v>1025</v>
          </cell>
          <cell r="C1451">
            <v>2613943</v>
          </cell>
          <cell r="D1451">
            <v>747</v>
          </cell>
          <cell r="E1451">
            <v>1274010</v>
          </cell>
          <cell r="F1451"/>
          <cell r="G1451"/>
        </row>
        <row r="1452">
          <cell r="A1452">
            <v>411360</v>
          </cell>
          <cell r="B1452">
            <v>77329</v>
          </cell>
          <cell r="C1452"/>
          <cell r="D1452">
            <v>50574</v>
          </cell>
          <cell r="E1452"/>
          <cell r="F1452"/>
          <cell r="G1452"/>
        </row>
        <row r="1453">
          <cell r="A1453">
            <v>411480</v>
          </cell>
          <cell r="B1453">
            <v>216290</v>
          </cell>
          <cell r="C1453">
            <v>15111970</v>
          </cell>
          <cell r="D1453">
            <v>9946</v>
          </cell>
          <cell r="E1453">
            <v>17872147</v>
          </cell>
          <cell r="F1453"/>
          <cell r="G1453"/>
        </row>
        <row r="1454">
          <cell r="A1454">
            <v>411720</v>
          </cell>
          <cell r="B1454">
            <v>638</v>
          </cell>
          <cell r="C1454">
            <v>12644698</v>
          </cell>
          <cell r="D1454">
            <v>720</v>
          </cell>
          <cell r="E1454">
            <v>5350212</v>
          </cell>
          <cell r="F1454"/>
          <cell r="G1454"/>
        </row>
        <row r="1455">
          <cell r="A1455">
            <v>411725</v>
          </cell>
          <cell r="B1455">
            <v>10229</v>
          </cell>
          <cell r="C1455"/>
          <cell r="D1455">
            <v>9510</v>
          </cell>
          <cell r="E1455"/>
          <cell r="F1455"/>
          <cell r="G1455"/>
        </row>
        <row r="1456">
          <cell r="A1456">
            <v>411730</v>
          </cell>
          <cell r="B1456">
            <v>188066</v>
          </cell>
          <cell r="C1456">
            <v>6933959</v>
          </cell>
          <cell r="D1456">
            <v>97053</v>
          </cell>
          <cell r="E1456">
            <v>6475278</v>
          </cell>
          <cell r="F1456"/>
          <cell r="G1456"/>
        </row>
        <row r="1457">
          <cell r="A1457">
            <v>411750</v>
          </cell>
          <cell r="B1457">
            <v>10015</v>
          </cell>
          <cell r="C1457">
            <v>58113013</v>
          </cell>
          <cell r="D1457">
            <v>10621</v>
          </cell>
          <cell r="E1457">
            <v>61339478</v>
          </cell>
          <cell r="F1457"/>
          <cell r="G1457"/>
        </row>
        <row r="1458">
          <cell r="A1458">
            <v>411960</v>
          </cell>
          <cell r="B1458">
            <v>5040</v>
          </cell>
          <cell r="C1458"/>
          <cell r="D1458">
            <v>229</v>
          </cell>
          <cell r="E1458">
            <v>7885378</v>
          </cell>
          <cell r="F1458"/>
          <cell r="G1458"/>
        </row>
        <row r="1459">
          <cell r="A1459">
            <v>411970</v>
          </cell>
          <cell r="B1459">
            <v>9559</v>
          </cell>
          <cell r="C1459">
            <v>18574663</v>
          </cell>
          <cell r="D1459">
            <v>1606</v>
          </cell>
          <cell r="E1459">
            <v>7999726</v>
          </cell>
          <cell r="F1459"/>
          <cell r="G1459"/>
        </row>
        <row r="1460">
          <cell r="A1460">
            <v>412040</v>
          </cell>
          <cell r="B1460">
            <v>152052</v>
          </cell>
          <cell r="C1460"/>
          <cell r="D1460">
            <v>78655</v>
          </cell>
          <cell r="E1460"/>
          <cell r="F1460"/>
          <cell r="G1460"/>
        </row>
        <row r="1461">
          <cell r="A1461">
            <v>412340</v>
          </cell>
          <cell r="B1461">
            <v>16701</v>
          </cell>
          <cell r="C1461"/>
          <cell r="D1461">
            <v>7197</v>
          </cell>
          <cell r="E1461"/>
          <cell r="F1461"/>
          <cell r="G1461"/>
        </row>
        <row r="1462">
          <cell r="A1462">
            <v>412450</v>
          </cell>
          <cell r="B1462">
            <v>86143</v>
          </cell>
          <cell r="C1462"/>
          <cell r="D1462">
            <v>45835</v>
          </cell>
          <cell r="E1462"/>
          <cell r="F1462"/>
          <cell r="G1462"/>
        </row>
        <row r="1463">
          <cell r="A1463">
            <v>412460</v>
          </cell>
          <cell r="B1463">
            <v>5670</v>
          </cell>
          <cell r="C1463">
            <v>20025975</v>
          </cell>
          <cell r="D1463">
            <v>3065</v>
          </cell>
          <cell r="E1463">
            <v>14159125</v>
          </cell>
          <cell r="F1463"/>
          <cell r="G1463"/>
        </row>
        <row r="1464">
          <cell r="A1464">
            <v>412470</v>
          </cell>
          <cell r="B1464">
            <v>77761</v>
          </cell>
          <cell r="C1464">
            <v>26551130</v>
          </cell>
          <cell r="D1464">
            <v>6620</v>
          </cell>
          <cell r="E1464">
            <v>13070739</v>
          </cell>
          <cell r="F1464"/>
          <cell r="G1464"/>
        </row>
        <row r="1465">
          <cell r="A1465">
            <v>412520</v>
          </cell>
          <cell r="B1465">
            <v>63604</v>
          </cell>
          <cell r="C1465">
            <v>94035</v>
          </cell>
          <cell r="D1465">
            <v>20487</v>
          </cell>
          <cell r="E1465">
            <v>4052804</v>
          </cell>
          <cell r="F1465"/>
          <cell r="G1465"/>
        </row>
        <row r="1466">
          <cell r="A1466">
            <v>412535</v>
          </cell>
          <cell r="B1466">
            <v>70901</v>
          </cell>
          <cell r="C1466">
            <v>0</v>
          </cell>
          <cell r="D1466">
            <v>40196</v>
          </cell>
          <cell r="E1466">
            <v>209143</v>
          </cell>
          <cell r="F1466"/>
          <cell r="G1466">
            <v>0</v>
          </cell>
        </row>
        <row r="1467">
          <cell r="A1467">
            <v>412570</v>
          </cell>
          <cell r="B1467"/>
          <cell r="C1467">
            <v>360716</v>
          </cell>
          <cell r="D1467"/>
          <cell r="E1467">
            <v>7</v>
          </cell>
          <cell r="F1467"/>
          <cell r="G1467"/>
        </row>
        <row r="1468">
          <cell r="A1468">
            <v>412660</v>
          </cell>
          <cell r="B1468">
            <v>12305</v>
          </cell>
          <cell r="C1468">
            <v>35018907</v>
          </cell>
          <cell r="D1468">
            <v>9277</v>
          </cell>
          <cell r="E1468">
            <v>15975052</v>
          </cell>
          <cell r="F1468"/>
          <cell r="G1468"/>
        </row>
        <row r="1469">
          <cell r="A1469">
            <v>420209</v>
          </cell>
          <cell r="B1469">
            <v>50893</v>
          </cell>
          <cell r="C1469">
            <v>4549129</v>
          </cell>
          <cell r="D1469">
            <v>24925</v>
          </cell>
          <cell r="E1469">
            <v>2501483</v>
          </cell>
          <cell r="F1469"/>
          <cell r="G1469"/>
        </row>
        <row r="1470">
          <cell r="A1470">
            <v>420350</v>
          </cell>
          <cell r="B1470">
            <v>393669</v>
          </cell>
          <cell r="C1470">
            <v>16801943</v>
          </cell>
          <cell r="D1470">
            <v>169422</v>
          </cell>
          <cell r="E1470">
            <v>7782739</v>
          </cell>
          <cell r="F1470"/>
          <cell r="G1470"/>
        </row>
        <row r="1471">
          <cell r="A1471">
            <v>420370</v>
          </cell>
          <cell r="B1471">
            <v>223401</v>
          </cell>
          <cell r="C1471">
            <v>20963542</v>
          </cell>
          <cell r="D1471">
            <v>122488</v>
          </cell>
          <cell r="E1471">
            <v>12119051</v>
          </cell>
          <cell r="F1471">
            <v>0</v>
          </cell>
          <cell r="G1471"/>
        </row>
        <row r="1472">
          <cell r="A1472">
            <v>420460</v>
          </cell>
          <cell r="B1472">
            <v>3197121</v>
          </cell>
          <cell r="C1472">
            <v>210034352</v>
          </cell>
          <cell r="D1472">
            <v>2028732</v>
          </cell>
          <cell r="E1472">
            <v>113468949</v>
          </cell>
          <cell r="F1472"/>
          <cell r="G1472"/>
        </row>
        <row r="1473">
          <cell r="A1473">
            <v>420600</v>
          </cell>
          <cell r="B1473">
            <v>565502</v>
          </cell>
          <cell r="C1473">
            <v>70885874</v>
          </cell>
          <cell r="D1473">
            <v>392765</v>
          </cell>
          <cell r="E1473">
            <v>36653482</v>
          </cell>
          <cell r="F1473">
            <v>0</v>
          </cell>
          <cell r="G1473"/>
        </row>
        <row r="1474">
          <cell r="A1474">
            <v>420700</v>
          </cell>
          <cell r="B1474">
            <v>242237</v>
          </cell>
          <cell r="C1474">
            <v>11090411</v>
          </cell>
          <cell r="D1474">
            <v>199096</v>
          </cell>
          <cell r="E1474">
            <v>5143112</v>
          </cell>
          <cell r="F1474"/>
          <cell r="G1474"/>
        </row>
        <row r="1475">
          <cell r="A1475">
            <v>420730</v>
          </cell>
          <cell r="B1475">
            <v>454096</v>
          </cell>
          <cell r="C1475">
            <v>5297449</v>
          </cell>
          <cell r="D1475">
            <v>257496</v>
          </cell>
          <cell r="E1475">
            <v>0</v>
          </cell>
          <cell r="F1475"/>
          <cell r="G1475">
            <v>0</v>
          </cell>
        </row>
        <row r="1476">
          <cell r="A1476">
            <v>420800</v>
          </cell>
          <cell r="B1476">
            <v>2416</v>
          </cell>
          <cell r="C1476">
            <v>14624</v>
          </cell>
          <cell r="D1476">
            <v>500</v>
          </cell>
          <cell r="E1476"/>
          <cell r="F1476"/>
          <cell r="G1476"/>
        </row>
        <row r="1477">
          <cell r="A1477">
            <v>420930</v>
          </cell>
          <cell r="B1477">
            <v>815540</v>
          </cell>
          <cell r="C1477">
            <v>44477168</v>
          </cell>
          <cell r="D1477">
            <v>407785</v>
          </cell>
          <cell r="E1477">
            <v>24479024</v>
          </cell>
          <cell r="F1477"/>
          <cell r="G1477"/>
        </row>
        <row r="1478">
          <cell r="A1478">
            <v>421180</v>
          </cell>
          <cell r="B1478">
            <v>5144</v>
          </cell>
          <cell r="C1478">
            <v>226492</v>
          </cell>
          <cell r="D1478">
            <v>201</v>
          </cell>
          <cell r="E1478"/>
          <cell r="F1478"/>
          <cell r="G1478"/>
        </row>
        <row r="1479">
          <cell r="A1479">
            <v>421205</v>
          </cell>
          <cell r="B1479">
            <v>17086</v>
          </cell>
          <cell r="C1479">
            <v>7538981</v>
          </cell>
          <cell r="D1479">
            <v>12597</v>
          </cell>
          <cell r="E1479">
            <v>3228981</v>
          </cell>
          <cell r="F1479"/>
          <cell r="G1479"/>
        </row>
        <row r="1480">
          <cell r="A1480">
            <v>421210</v>
          </cell>
          <cell r="B1480">
            <v>241044</v>
          </cell>
          <cell r="C1480">
            <v>49951988</v>
          </cell>
          <cell r="D1480">
            <v>105948</v>
          </cell>
          <cell r="E1480">
            <v>24532947</v>
          </cell>
          <cell r="F1480"/>
          <cell r="G1480"/>
        </row>
        <row r="1481">
          <cell r="A1481">
            <v>421225</v>
          </cell>
          <cell r="B1481">
            <v>116868</v>
          </cell>
          <cell r="C1481">
            <v>48866958</v>
          </cell>
          <cell r="D1481">
            <v>58718</v>
          </cell>
          <cell r="E1481">
            <v>27526746</v>
          </cell>
          <cell r="F1481"/>
          <cell r="G1481"/>
        </row>
        <row r="1482">
          <cell r="A1482">
            <v>421227</v>
          </cell>
          <cell r="B1482">
            <v>14383</v>
          </cell>
          <cell r="C1482">
            <v>10379911</v>
          </cell>
          <cell r="D1482">
            <v>3475</v>
          </cell>
          <cell r="E1482">
            <v>6139260</v>
          </cell>
          <cell r="F1482"/>
          <cell r="G1482"/>
        </row>
        <row r="1483">
          <cell r="A1483">
            <v>421290</v>
          </cell>
          <cell r="B1483">
            <v>10</v>
          </cell>
          <cell r="C1483">
            <v>108622</v>
          </cell>
          <cell r="D1483">
            <v>4</v>
          </cell>
          <cell r="E1483"/>
          <cell r="F1483"/>
          <cell r="G1483"/>
        </row>
        <row r="1484">
          <cell r="A1484">
            <v>421400</v>
          </cell>
          <cell r="B1484">
            <v>41188</v>
          </cell>
          <cell r="C1484"/>
          <cell r="D1484">
            <v>23472</v>
          </cell>
          <cell r="E1484"/>
          <cell r="F1484"/>
          <cell r="G1484"/>
        </row>
        <row r="1485">
          <cell r="A1485">
            <v>421507</v>
          </cell>
          <cell r="B1485"/>
          <cell r="C1485">
            <v>6136393</v>
          </cell>
          <cell r="D1485"/>
          <cell r="E1485">
            <v>2392800</v>
          </cell>
          <cell r="F1485"/>
          <cell r="G1485"/>
        </row>
        <row r="1486">
          <cell r="A1486">
            <v>421560</v>
          </cell>
          <cell r="B1486">
            <v>59249</v>
          </cell>
          <cell r="C1486">
            <v>4823731</v>
          </cell>
          <cell r="D1486">
            <v>27193</v>
          </cell>
          <cell r="E1486">
            <v>2518458</v>
          </cell>
          <cell r="F1486"/>
          <cell r="G1486"/>
        </row>
        <row r="1487">
          <cell r="A1487">
            <v>421568</v>
          </cell>
          <cell r="B1487">
            <v>67696</v>
          </cell>
          <cell r="C1487">
            <v>7130210</v>
          </cell>
          <cell r="D1487">
            <v>38802</v>
          </cell>
          <cell r="E1487">
            <v>4432438</v>
          </cell>
          <cell r="F1487"/>
          <cell r="G1487"/>
        </row>
        <row r="1488">
          <cell r="A1488">
            <v>421590</v>
          </cell>
          <cell r="B1488">
            <v>1799</v>
          </cell>
          <cell r="C1488">
            <v>7748740</v>
          </cell>
          <cell r="D1488">
            <v>760</v>
          </cell>
          <cell r="E1488">
            <v>2317831</v>
          </cell>
          <cell r="F1488"/>
          <cell r="G1488"/>
        </row>
        <row r="1489">
          <cell r="A1489">
            <v>421730</v>
          </cell>
          <cell r="B1489">
            <v>172058</v>
          </cell>
          <cell r="C1489">
            <v>14709765</v>
          </cell>
          <cell r="D1489">
            <v>87891</v>
          </cell>
          <cell r="E1489">
            <v>6483857</v>
          </cell>
          <cell r="F1489"/>
          <cell r="G1489"/>
        </row>
        <row r="1490">
          <cell r="A1490">
            <v>421840</v>
          </cell>
          <cell r="B1490">
            <v>100642</v>
          </cell>
          <cell r="C1490">
            <v>7314687</v>
          </cell>
          <cell r="D1490">
            <v>67156</v>
          </cell>
          <cell r="E1490">
            <v>2776237</v>
          </cell>
          <cell r="F1490"/>
          <cell r="G1490"/>
        </row>
        <row r="1491">
          <cell r="A1491">
            <v>421870</v>
          </cell>
          <cell r="B1491">
            <v>1849612</v>
          </cell>
          <cell r="C1491">
            <v>200230821</v>
          </cell>
          <cell r="D1491">
            <v>969577</v>
          </cell>
          <cell r="E1491">
            <v>81427037</v>
          </cell>
          <cell r="F1491">
            <v>0</v>
          </cell>
          <cell r="G1491"/>
        </row>
        <row r="1492">
          <cell r="A1492">
            <v>430010</v>
          </cell>
          <cell r="B1492">
            <v>62920</v>
          </cell>
          <cell r="C1492">
            <v>14972091</v>
          </cell>
          <cell r="D1492">
            <v>127260</v>
          </cell>
          <cell r="E1492">
            <v>3576622</v>
          </cell>
          <cell r="F1492"/>
          <cell r="G1492"/>
        </row>
        <row r="1493">
          <cell r="A1493">
            <v>430064</v>
          </cell>
          <cell r="B1493">
            <v>48741</v>
          </cell>
          <cell r="C1493">
            <v>5021097</v>
          </cell>
          <cell r="D1493">
            <v>27910</v>
          </cell>
          <cell r="E1493">
            <v>2717656</v>
          </cell>
          <cell r="F1493"/>
          <cell r="G1493"/>
        </row>
        <row r="1494">
          <cell r="A1494">
            <v>430130</v>
          </cell>
          <cell r="B1494">
            <v>8049</v>
          </cell>
          <cell r="C1494">
            <v>39712505</v>
          </cell>
          <cell r="D1494">
            <v>4568</v>
          </cell>
          <cell r="E1494">
            <v>17358117</v>
          </cell>
          <cell r="F1494"/>
          <cell r="G1494"/>
        </row>
        <row r="1495">
          <cell r="A1495">
            <v>430180</v>
          </cell>
          <cell r="B1495">
            <v>2</v>
          </cell>
          <cell r="C1495">
            <v>5446588</v>
          </cell>
          <cell r="D1495"/>
          <cell r="E1495">
            <v>1799741</v>
          </cell>
          <cell r="F1495"/>
          <cell r="G1495"/>
        </row>
        <row r="1496">
          <cell r="A1496">
            <v>430235</v>
          </cell>
          <cell r="B1496">
            <v>100245</v>
          </cell>
          <cell r="C1496">
            <v>5913852</v>
          </cell>
          <cell r="D1496">
            <v>17537</v>
          </cell>
          <cell r="E1496">
            <v>2534677</v>
          </cell>
          <cell r="F1496">
            <v>0</v>
          </cell>
          <cell r="G1496"/>
        </row>
        <row r="1497">
          <cell r="A1497">
            <v>430320</v>
          </cell>
          <cell r="B1497">
            <v>9522</v>
          </cell>
          <cell r="C1497">
            <v>291300</v>
          </cell>
          <cell r="D1497">
            <v>3501</v>
          </cell>
          <cell r="E1497">
            <v>127002</v>
          </cell>
          <cell r="F1497"/>
          <cell r="G1497"/>
        </row>
        <row r="1498">
          <cell r="A1498">
            <v>430330</v>
          </cell>
          <cell r="B1498">
            <v>340</v>
          </cell>
          <cell r="C1498"/>
          <cell r="D1498"/>
          <cell r="E1498"/>
          <cell r="F1498"/>
          <cell r="G1498"/>
        </row>
        <row r="1499">
          <cell r="A1499">
            <v>430467</v>
          </cell>
          <cell r="B1499">
            <v>454</v>
          </cell>
          <cell r="C1499"/>
          <cell r="D1499">
            <v>7</v>
          </cell>
          <cell r="E1499"/>
          <cell r="F1499"/>
          <cell r="G1499"/>
        </row>
        <row r="1500">
          <cell r="A1500">
            <v>430469</v>
          </cell>
          <cell r="B1500"/>
          <cell r="C1500"/>
          <cell r="D1500"/>
          <cell r="E1500"/>
          <cell r="F1500"/>
          <cell r="G1500"/>
        </row>
        <row r="1501">
          <cell r="A1501">
            <v>430520</v>
          </cell>
          <cell r="B1501">
            <v>4205</v>
          </cell>
          <cell r="C1501">
            <v>293430</v>
          </cell>
          <cell r="D1501">
            <v>2049</v>
          </cell>
          <cell r="E1501">
            <v>79447</v>
          </cell>
          <cell r="F1501"/>
          <cell r="G1501"/>
        </row>
        <row r="1502">
          <cell r="A1502">
            <v>430570</v>
          </cell>
          <cell r="B1502"/>
          <cell r="C1502"/>
          <cell r="D1502">
            <v>224</v>
          </cell>
          <cell r="E1502">
            <v>328712</v>
          </cell>
          <cell r="F1502"/>
          <cell r="G1502"/>
        </row>
        <row r="1503">
          <cell r="A1503">
            <v>430605</v>
          </cell>
          <cell r="B1503">
            <v>51127</v>
          </cell>
          <cell r="C1503">
            <v>27764591</v>
          </cell>
          <cell r="D1503">
            <v>42000</v>
          </cell>
          <cell r="E1503">
            <v>15716167</v>
          </cell>
          <cell r="F1503"/>
          <cell r="G1503"/>
        </row>
        <row r="1504">
          <cell r="A1504">
            <v>430640</v>
          </cell>
          <cell r="B1504">
            <v>1254</v>
          </cell>
          <cell r="C1504">
            <v>135800</v>
          </cell>
          <cell r="D1504">
            <v>6810</v>
          </cell>
          <cell r="E1504"/>
          <cell r="F1504"/>
          <cell r="G1504"/>
        </row>
        <row r="1505">
          <cell r="A1505">
            <v>430910</v>
          </cell>
          <cell r="B1505">
            <v>87533</v>
          </cell>
          <cell r="C1505">
            <v>253</v>
          </cell>
          <cell r="D1505">
            <v>29932</v>
          </cell>
          <cell r="E1505">
            <v>92</v>
          </cell>
          <cell r="F1505"/>
          <cell r="G1505"/>
        </row>
        <row r="1506">
          <cell r="A1506">
            <v>431010</v>
          </cell>
          <cell r="B1506">
            <v>563137</v>
          </cell>
          <cell r="C1506">
            <v>101940584</v>
          </cell>
          <cell r="D1506">
            <v>283323</v>
          </cell>
          <cell r="E1506">
            <v>39338788</v>
          </cell>
          <cell r="F1506"/>
          <cell r="G1506"/>
        </row>
        <row r="1507">
          <cell r="A1507">
            <v>431065</v>
          </cell>
          <cell r="B1507"/>
          <cell r="C1507"/>
          <cell r="D1507"/>
          <cell r="E1507">
            <v>221</v>
          </cell>
          <cell r="F1507"/>
          <cell r="G1507"/>
        </row>
        <row r="1508">
          <cell r="A1508">
            <v>431070</v>
          </cell>
          <cell r="B1508"/>
          <cell r="C1508"/>
          <cell r="D1508"/>
          <cell r="E1508"/>
          <cell r="F1508"/>
          <cell r="G1508"/>
        </row>
        <row r="1509">
          <cell r="A1509">
            <v>431075</v>
          </cell>
          <cell r="B1509">
            <v>1430</v>
          </cell>
          <cell r="C1509">
            <v>126079</v>
          </cell>
          <cell r="D1509">
            <v>7229</v>
          </cell>
          <cell r="E1509">
            <v>230288</v>
          </cell>
          <cell r="F1509"/>
          <cell r="G1509"/>
        </row>
        <row r="1510">
          <cell r="A1510">
            <v>431100</v>
          </cell>
          <cell r="B1510">
            <v>1964</v>
          </cell>
          <cell r="C1510">
            <v>18289902</v>
          </cell>
          <cell r="D1510"/>
          <cell r="E1510">
            <v>1918864</v>
          </cell>
          <cell r="F1510"/>
          <cell r="G1510"/>
        </row>
        <row r="1511">
          <cell r="A1511">
            <v>431120</v>
          </cell>
          <cell r="B1511">
            <v>9990</v>
          </cell>
          <cell r="C1511">
            <v>1038029</v>
          </cell>
          <cell r="D1511">
            <v>14034</v>
          </cell>
          <cell r="E1511">
            <v>1088249</v>
          </cell>
          <cell r="F1511"/>
          <cell r="G1511"/>
        </row>
        <row r="1512">
          <cell r="A1512">
            <v>431217</v>
          </cell>
          <cell r="B1512">
            <v>207</v>
          </cell>
          <cell r="C1512">
            <v>76943</v>
          </cell>
          <cell r="D1512">
            <v>2140</v>
          </cell>
          <cell r="E1512">
            <v>20458</v>
          </cell>
          <cell r="F1512"/>
          <cell r="G1512"/>
        </row>
        <row r="1513">
          <cell r="A1513">
            <v>431237</v>
          </cell>
          <cell r="B1513">
            <v>644</v>
          </cell>
          <cell r="C1513">
            <v>2733199</v>
          </cell>
          <cell r="D1513">
            <v>963</v>
          </cell>
          <cell r="E1513">
            <v>1847676</v>
          </cell>
          <cell r="F1513"/>
          <cell r="G1513"/>
        </row>
        <row r="1514">
          <cell r="A1514">
            <v>431320</v>
          </cell>
          <cell r="B1514">
            <v>252989</v>
          </cell>
          <cell r="C1514">
            <v>29305151</v>
          </cell>
          <cell r="D1514">
            <v>77219</v>
          </cell>
          <cell r="E1514">
            <v>13306306</v>
          </cell>
          <cell r="F1514"/>
          <cell r="G1514"/>
        </row>
        <row r="1515">
          <cell r="A1515">
            <v>431417</v>
          </cell>
          <cell r="B1515">
            <v>37853</v>
          </cell>
          <cell r="C1515">
            <v>12009330</v>
          </cell>
          <cell r="D1515">
            <v>15333</v>
          </cell>
          <cell r="E1515">
            <v>3264995</v>
          </cell>
          <cell r="F1515"/>
          <cell r="G1515"/>
        </row>
        <row r="1516">
          <cell r="A1516">
            <v>431480</v>
          </cell>
          <cell r="B1516">
            <v>494077</v>
          </cell>
          <cell r="C1516">
            <v>5508154</v>
          </cell>
          <cell r="D1516">
            <v>386942</v>
          </cell>
          <cell r="E1516">
            <v>2656316</v>
          </cell>
          <cell r="F1516"/>
          <cell r="G1516"/>
        </row>
        <row r="1517">
          <cell r="A1517">
            <v>431505</v>
          </cell>
          <cell r="B1517">
            <v>955</v>
          </cell>
          <cell r="C1517">
            <v>123927</v>
          </cell>
          <cell r="D1517">
            <v>3070</v>
          </cell>
          <cell r="E1517">
            <v>24210</v>
          </cell>
          <cell r="F1517"/>
          <cell r="G1517"/>
        </row>
        <row r="1518">
          <cell r="A1518">
            <v>431530</v>
          </cell>
          <cell r="B1518">
            <v>225216</v>
          </cell>
          <cell r="C1518">
            <v>14378930</v>
          </cell>
          <cell r="D1518">
            <v>106951</v>
          </cell>
          <cell r="E1518">
            <v>4723248</v>
          </cell>
          <cell r="F1518"/>
          <cell r="G1518">
            <v>0</v>
          </cell>
        </row>
        <row r="1519">
          <cell r="A1519">
            <v>431560</v>
          </cell>
          <cell r="B1519">
            <v>893508</v>
          </cell>
          <cell r="C1519">
            <v>4314848</v>
          </cell>
          <cell r="D1519">
            <v>446689</v>
          </cell>
          <cell r="E1519">
            <v>1317208</v>
          </cell>
          <cell r="F1519"/>
          <cell r="G1519">
            <v>0</v>
          </cell>
        </row>
        <row r="1520">
          <cell r="A1520">
            <v>431570</v>
          </cell>
          <cell r="B1520">
            <v>377292</v>
          </cell>
          <cell r="C1520">
            <v>880426461</v>
          </cell>
          <cell r="D1520">
            <v>60423406</v>
          </cell>
          <cell r="E1520">
            <v>76133381</v>
          </cell>
          <cell r="F1520"/>
          <cell r="G1520">
            <v>0</v>
          </cell>
        </row>
        <row r="1521">
          <cell r="A1521">
            <v>431675</v>
          </cell>
          <cell r="B1521">
            <v>15</v>
          </cell>
          <cell r="C1521">
            <v>27088839</v>
          </cell>
          <cell r="D1521"/>
          <cell r="E1521">
            <v>23563373</v>
          </cell>
          <cell r="F1521"/>
          <cell r="G1521"/>
        </row>
        <row r="1522">
          <cell r="A1522">
            <v>431820</v>
          </cell>
          <cell r="B1522">
            <v>311302</v>
          </cell>
          <cell r="C1522">
            <v>15149630</v>
          </cell>
          <cell r="D1522">
            <v>168519</v>
          </cell>
          <cell r="E1522">
            <v>6683511</v>
          </cell>
          <cell r="F1522"/>
          <cell r="G1522">
            <v>0</v>
          </cell>
        </row>
        <row r="1523">
          <cell r="A1523">
            <v>431870</v>
          </cell>
          <cell r="B1523">
            <v>997097</v>
          </cell>
          <cell r="C1523">
            <v>29860075</v>
          </cell>
          <cell r="D1523">
            <v>489070</v>
          </cell>
          <cell r="E1523">
            <v>22962</v>
          </cell>
          <cell r="F1523"/>
          <cell r="G1523"/>
        </row>
        <row r="1524">
          <cell r="A1524">
            <v>431950</v>
          </cell>
          <cell r="B1524">
            <v>249998</v>
          </cell>
          <cell r="C1524">
            <v>7962798</v>
          </cell>
          <cell r="D1524">
            <v>44680</v>
          </cell>
          <cell r="E1524">
            <v>3037378</v>
          </cell>
          <cell r="F1524"/>
          <cell r="G1524"/>
        </row>
        <row r="1525">
          <cell r="A1525">
            <v>432023</v>
          </cell>
          <cell r="B1525">
            <v>110</v>
          </cell>
          <cell r="C1525">
            <v>431871</v>
          </cell>
          <cell r="D1525">
            <v>100</v>
          </cell>
          <cell r="E1525"/>
          <cell r="F1525"/>
          <cell r="G1525"/>
        </row>
        <row r="1526">
          <cell r="A1526">
            <v>432057</v>
          </cell>
          <cell r="B1526">
            <v>113</v>
          </cell>
          <cell r="C1526">
            <v>95110</v>
          </cell>
          <cell r="D1526"/>
          <cell r="E1526">
            <v>64845</v>
          </cell>
          <cell r="F1526"/>
          <cell r="G1526"/>
        </row>
        <row r="1527">
          <cell r="A1527">
            <v>432070</v>
          </cell>
          <cell r="B1527"/>
          <cell r="C1527">
            <v>64894</v>
          </cell>
          <cell r="D1527"/>
          <cell r="E1527">
            <v>1423058</v>
          </cell>
          <cell r="F1527"/>
          <cell r="G1527"/>
        </row>
        <row r="1528">
          <cell r="A1528">
            <v>432100</v>
          </cell>
          <cell r="B1528">
            <v>91966</v>
          </cell>
          <cell r="C1528">
            <v>11234177</v>
          </cell>
          <cell r="D1528">
            <v>55915</v>
          </cell>
          <cell r="E1528">
            <v>4018256</v>
          </cell>
          <cell r="F1528"/>
          <cell r="G1528"/>
        </row>
        <row r="1529">
          <cell r="A1529">
            <v>432170</v>
          </cell>
          <cell r="B1529">
            <v>483977</v>
          </cell>
          <cell r="C1529">
            <v>35937021</v>
          </cell>
          <cell r="D1529">
            <v>249350</v>
          </cell>
          <cell r="E1529">
            <v>14027806</v>
          </cell>
          <cell r="F1529"/>
          <cell r="G1529"/>
        </row>
        <row r="1530">
          <cell r="A1530">
            <v>432232</v>
          </cell>
          <cell r="B1530">
            <v>6358</v>
          </cell>
          <cell r="C1530">
            <v>3702735</v>
          </cell>
          <cell r="D1530">
            <v>2247</v>
          </cell>
          <cell r="E1530">
            <v>2596205</v>
          </cell>
          <cell r="F1530"/>
          <cell r="G1530"/>
        </row>
        <row r="1531">
          <cell r="A1531">
            <v>432310</v>
          </cell>
          <cell r="B1531">
            <v>127864</v>
          </cell>
          <cell r="C1531">
            <v>14657002</v>
          </cell>
          <cell r="D1531">
            <v>82067</v>
          </cell>
          <cell r="E1531">
            <v>5854197</v>
          </cell>
          <cell r="F1531"/>
          <cell r="G1531"/>
        </row>
        <row r="1532">
          <cell r="A1532">
            <v>432335</v>
          </cell>
          <cell r="B1532">
            <v>76</v>
          </cell>
          <cell r="C1532">
            <v>20</v>
          </cell>
          <cell r="D1532">
            <v>119</v>
          </cell>
          <cell r="E1532"/>
          <cell r="F1532"/>
          <cell r="G1532"/>
        </row>
        <row r="1533">
          <cell r="A1533">
            <v>500150</v>
          </cell>
          <cell r="B1533">
            <v>29356</v>
          </cell>
          <cell r="C1533">
            <v>34872700</v>
          </cell>
          <cell r="D1533">
            <v>5234</v>
          </cell>
          <cell r="E1533">
            <v>17133768</v>
          </cell>
          <cell r="F1533"/>
          <cell r="G1533"/>
        </row>
        <row r="1534">
          <cell r="A1534">
            <v>500330</v>
          </cell>
          <cell r="B1534">
            <v>278298</v>
          </cell>
          <cell r="C1534">
            <v>107827010</v>
          </cell>
          <cell r="D1534">
            <v>46665</v>
          </cell>
          <cell r="E1534">
            <v>52148490</v>
          </cell>
          <cell r="F1534">
            <v>0</v>
          </cell>
          <cell r="G1534"/>
        </row>
        <row r="1535">
          <cell r="A1535">
            <v>500375</v>
          </cell>
          <cell r="B1535">
            <v>34947</v>
          </cell>
          <cell r="C1535">
            <v>13341151</v>
          </cell>
          <cell r="D1535">
            <v>9091</v>
          </cell>
          <cell r="E1535">
            <v>4817189</v>
          </cell>
          <cell r="F1535"/>
          <cell r="G1535"/>
        </row>
        <row r="1536">
          <cell r="A1536">
            <v>500410</v>
          </cell>
          <cell r="B1536">
            <v>63717</v>
          </cell>
          <cell r="C1536">
            <v>32821920</v>
          </cell>
          <cell r="D1536">
            <v>6844</v>
          </cell>
          <cell r="E1536">
            <v>13520750</v>
          </cell>
          <cell r="F1536"/>
          <cell r="G1536"/>
        </row>
        <row r="1537">
          <cell r="A1537">
            <v>500430</v>
          </cell>
          <cell r="B1537">
            <v>21929</v>
          </cell>
          <cell r="C1537">
            <v>25212724</v>
          </cell>
          <cell r="D1537">
            <v>15361</v>
          </cell>
          <cell r="E1537">
            <v>10186494</v>
          </cell>
          <cell r="F1537"/>
          <cell r="G1537"/>
        </row>
        <row r="1538">
          <cell r="A1538">
            <v>500600</v>
          </cell>
          <cell r="B1538">
            <v>171626</v>
          </cell>
          <cell r="C1538">
            <v>24708436</v>
          </cell>
          <cell r="D1538">
            <v>14075</v>
          </cell>
          <cell r="E1538">
            <v>12488572</v>
          </cell>
          <cell r="F1538"/>
          <cell r="G1538"/>
        </row>
        <row r="1539">
          <cell r="A1539">
            <v>500660</v>
          </cell>
          <cell r="B1539">
            <v>45220</v>
          </cell>
          <cell r="C1539">
            <v>56065117</v>
          </cell>
          <cell r="D1539">
            <v>85559</v>
          </cell>
          <cell r="E1539">
            <v>26473524</v>
          </cell>
          <cell r="F1539"/>
          <cell r="G1539"/>
        </row>
        <row r="1540">
          <cell r="A1540">
            <v>510335</v>
          </cell>
          <cell r="B1540">
            <v>17275</v>
          </cell>
          <cell r="C1540">
            <v>14620876</v>
          </cell>
          <cell r="D1540">
            <v>132159</v>
          </cell>
          <cell r="E1540">
            <v>6514291</v>
          </cell>
          <cell r="F1540"/>
          <cell r="G1540"/>
        </row>
        <row r="1541">
          <cell r="A1541">
            <v>510410</v>
          </cell>
          <cell r="B1541">
            <v>185673</v>
          </cell>
          <cell r="C1541">
            <v>8427625</v>
          </cell>
          <cell r="D1541">
            <v>93948</v>
          </cell>
          <cell r="E1541">
            <v>2842781</v>
          </cell>
          <cell r="F1541"/>
          <cell r="G1541"/>
        </row>
        <row r="1542">
          <cell r="A1542">
            <v>510515</v>
          </cell>
          <cell r="B1542">
            <v>275939</v>
          </cell>
          <cell r="C1542">
            <v>3528445</v>
          </cell>
          <cell r="D1542">
            <v>232330</v>
          </cell>
          <cell r="E1542">
            <v>10263967</v>
          </cell>
          <cell r="F1542"/>
          <cell r="G1542">
            <v>0</v>
          </cell>
        </row>
        <row r="1543">
          <cell r="A1543">
            <v>510629</v>
          </cell>
          <cell r="B1543">
            <v>206959</v>
          </cell>
          <cell r="C1543">
            <v>23398243</v>
          </cell>
          <cell r="D1543">
            <v>115449</v>
          </cell>
          <cell r="E1543">
            <v>17816504</v>
          </cell>
          <cell r="F1543">
            <v>0</v>
          </cell>
          <cell r="G1543"/>
        </row>
        <row r="1544">
          <cell r="A1544">
            <v>510805</v>
          </cell>
          <cell r="B1544">
            <v>36639</v>
          </cell>
          <cell r="C1544">
            <v>11028921</v>
          </cell>
          <cell r="D1544">
            <v>51798</v>
          </cell>
          <cell r="E1544">
            <v>6925193</v>
          </cell>
          <cell r="F1544"/>
          <cell r="G1544"/>
        </row>
        <row r="1545">
          <cell r="A1545">
            <v>510890</v>
          </cell>
          <cell r="B1545">
            <v>27991</v>
          </cell>
          <cell r="C1545">
            <v>6414093</v>
          </cell>
          <cell r="D1545">
            <v>18432</v>
          </cell>
          <cell r="E1545">
            <v>3214310</v>
          </cell>
          <cell r="F1545"/>
          <cell r="G1545"/>
        </row>
        <row r="1546">
          <cell r="A1546">
            <v>520110</v>
          </cell>
          <cell r="B1546">
            <v>64584</v>
          </cell>
          <cell r="C1546">
            <v>39848860</v>
          </cell>
          <cell r="D1546">
            <v>34110</v>
          </cell>
          <cell r="E1546">
            <v>20157671</v>
          </cell>
          <cell r="F1546"/>
          <cell r="G1546"/>
        </row>
        <row r="1547">
          <cell r="A1547">
            <v>521040</v>
          </cell>
          <cell r="B1547">
            <v>80479</v>
          </cell>
          <cell r="C1547">
            <v>4644888</v>
          </cell>
          <cell r="D1547">
            <v>37196</v>
          </cell>
          <cell r="E1547">
            <v>2266848</v>
          </cell>
          <cell r="F1547"/>
          <cell r="G1547"/>
        </row>
        <row r="1548">
          <cell r="A1548">
            <v>521880</v>
          </cell>
          <cell r="B1548">
            <v>5064462</v>
          </cell>
          <cell r="C1548">
            <v>308724432</v>
          </cell>
          <cell r="D1548">
            <v>2203037</v>
          </cell>
          <cell r="E1548">
            <v>116805956</v>
          </cell>
          <cell r="F1548"/>
          <cell r="G1548"/>
        </row>
        <row r="1549">
          <cell r="A1549">
            <v>110015</v>
          </cell>
          <cell r="B1549">
            <v>2703</v>
          </cell>
          <cell r="C1549">
            <v>819988</v>
          </cell>
          <cell r="D1549">
            <v>1423</v>
          </cell>
          <cell r="E1549">
            <v>461156</v>
          </cell>
          <cell r="F1549"/>
          <cell r="G1549"/>
        </row>
        <row r="1550">
          <cell r="A1550">
            <v>110029</v>
          </cell>
          <cell r="B1550">
            <v>42874</v>
          </cell>
          <cell r="C1550">
            <v>76253</v>
          </cell>
          <cell r="D1550">
            <v>18965</v>
          </cell>
          <cell r="E1550">
            <v>30306</v>
          </cell>
          <cell r="F1550"/>
          <cell r="G1550"/>
        </row>
        <row r="1551">
          <cell r="A1551">
            <v>130260</v>
          </cell>
          <cell r="B1551">
            <v>18190352</v>
          </cell>
          <cell r="C1551">
            <v>4376509926</v>
          </cell>
          <cell r="D1551">
            <v>8559309</v>
          </cell>
          <cell r="E1551">
            <v>2074032068</v>
          </cell>
          <cell r="F1551"/>
          <cell r="G1551"/>
        </row>
        <row r="1552">
          <cell r="A1552">
            <v>150613</v>
          </cell>
          <cell r="B1552"/>
          <cell r="C1552"/>
          <cell r="D1552">
            <v>12330</v>
          </cell>
          <cell r="E1552">
            <v>2767662</v>
          </cell>
          <cell r="F1552"/>
          <cell r="G1552"/>
        </row>
        <row r="1553">
          <cell r="A1553">
            <v>240170</v>
          </cell>
          <cell r="B1553"/>
          <cell r="C1553">
            <v>6962</v>
          </cell>
          <cell r="D1553"/>
          <cell r="E1553">
            <v>36420</v>
          </cell>
          <cell r="F1553"/>
          <cell r="G1553"/>
        </row>
        <row r="1554">
          <cell r="A1554">
            <v>240710</v>
          </cell>
          <cell r="B1554"/>
          <cell r="C1554"/>
          <cell r="D1554"/>
          <cell r="E1554"/>
          <cell r="F1554"/>
          <cell r="G1554"/>
        </row>
        <row r="1555">
          <cell r="A1555">
            <v>270240</v>
          </cell>
          <cell r="B1555"/>
          <cell r="C1555"/>
          <cell r="D1555">
            <v>1961</v>
          </cell>
          <cell r="E1555">
            <v>15611</v>
          </cell>
          <cell r="F1555"/>
          <cell r="G1555"/>
        </row>
        <row r="1556">
          <cell r="A1556">
            <v>270860</v>
          </cell>
          <cell r="B1556">
            <v>76</v>
          </cell>
          <cell r="C1556">
            <v>17699</v>
          </cell>
          <cell r="D1556">
            <v>330</v>
          </cell>
          <cell r="E1556">
            <v>5349</v>
          </cell>
          <cell r="F1556"/>
          <cell r="G1556"/>
        </row>
        <row r="1557">
          <cell r="A1557">
            <v>292660</v>
          </cell>
          <cell r="B1557"/>
          <cell r="C1557">
            <v>3830466</v>
          </cell>
          <cell r="D1557"/>
          <cell r="E1557">
            <v>19802715</v>
          </cell>
          <cell r="F1557"/>
          <cell r="G1557"/>
        </row>
        <row r="1558">
          <cell r="A1558">
            <v>310010</v>
          </cell>
          <cell r="B1558"/>
          <cell r="C1558"/>
          <cell r="D1558">
            <v>573</v>
          </cell>
          <cell r="E1558"/>
          <cell r="F1558"/>
          <cell r="G1558"/>
        </row>
        <row r="1559">
          <cell r="A1559">
            <v>310090</v>
          </cell>
          <cell r="B1559"/>
          <cell r="C1559"/>
          <cell r="D1559"/>
          <cell r="E1559"/>
          <cell r="F1559"/>
          <cell r="G1559"/>
        </row>
        <row r="1560">
          <cell r="A1560">
            <v>310120</v>
          </cell>
          <cell r="B1560"/>
          <cell r="C1560"/>
          <cell r="D1560">
            <v>300</v>
          </cell>
          <cell r="E1560"/>
          <cell r="F1560"/>
          <cell r="G1560"/>
        </row>
        <row r="1561">
          <cell r="A1561">
            <v>310160</v>
          </cell>
          <cell r="B1561"/>
          <cell r="C1561"/>
          <cell r="D1561">
            <v>41276</v>
          </cell>
          <cell r="E1561"/>
          <cell r="F1561"/>
          <cell r="G1561"/>
        </row>
        <row r="1562">
          <cell r="A1562">
            <v>310170</v>
          </cell>
          <cell r="B1562"/>
          <cell r="C1562"/>
          <cell r="D1562">
            <v>1983</v>
          </cell>
          <cell r="E1562"/>
          <cell r="F1562"/>
          <cell r="G1562"/>
        </row>
        <row r="1563">
          <cell r="A1563">
            <v>310260</v>
          </cell>
          <cell r="B1563"/>
          <cell r="C1563"/>
          <cell r="D1563">
            <v>270</v>
          </cell>
          <cell r="E1563"/>
          <cell r="F1563"/>
          <cell r="G1563"/>
        </row>
        <row r="1564">
          <cell r="A1564">
            <v>310280</v>
          </cell>
          <cell r="B1564"/>
          <cell r="C1564"/>
          <cell r="D1564"/>
          <cell r="E1564"/>
          <cell r="F1564"/>
          <cell r="G1564"/>
        </row>
        <row r="1565">
          <cell r="A1565">
            <v>310290</v>
          </cell>
          <cell r="B1565"/>
          <cell r="C1565"/>
          <cell r="D1565"/>
          <cell r="E1565"/>
          <cell r="F1565"/>
          <cell r="G1565"/>
        </row>
        <row r="1566">
          <cell r="A1566">
            <v>310300</v>
          </cell>
          <cell r="B1566"/>
          <cell r="C1566"/>
          <cell r="D1566"/>
          <cell r="E1566"/>
          <cell r="F1566"/>
          <cell r="G1566"/>
        </row>
        <row r="1567">
          <cell r="A1567">
            <v>310340</v>
          </cell>
          <cell r="B1567"/>
          <cell r="C1567"/>
          <cell r="D1567">
            <v>4045</v>
          </cell>
          <cell r="E1567"/>
          <cell r="F1567"/>
          <cell r="G1567"/>
        </row>
        <row r="1568">
          <cell r="A1568">
            <v>310410</v>
          </cell>
          <cell r="B1568"/>
          <cell r="C1568"/>
          <cell r="D1568"/>
          <cell r="E1568"/>
          <cell r="F1568"/>
          <cell r="G1568"/>
        </row>
        <row r="1569">
          <cell r="A1569">
            <v>310420</v>
          </cell>
          <cell r="B1569"/>
          <cell r="C1569"/>
          <cell r="D1569">
            <v>244411</v>
          </cell>
          <cell r="E1569"/>
          <cell r="F1569"/>
          <cell r="G1569"/>
        </row>
        <row r="1570">
          <cell r="A1570">
            <v>310430</v>
          </cell>
          <cell r="B1570"/>
          <cell r="C1570"/>
          <cell r="D1570"/>
          <cell r="E1570"/>
          <cell r="F1570"/>
          <cell r="G1570"/>
        </row>
        <row r="1571">
          <cell r="A1571">
            <v>310500</v>
          </cell>
          <cell r="B1571"/>
          <cell r="C1571"/>
          <cell r="D1571">
            <v>3553</v>
          </cell>
          <cell r="E1571"/>
          <cell r="F1571"/>
          <cell r="G1571"/>
        </row>
        <row r="1572">
          <cell r="A1572">
            <v>310620</v>
          </cell>
          <cell r="B1572"/>
          <cell r="C1572"/>
          <cell r="D1572">
            <v>104387</v>
          </cell>
          <cell r="E1572"/>
          <cell r="F1572"/>
          <cell r="G1572"/>
        </row>
        <row r="1573">
          <cell r="A1573">
            <v>310770</v>
          </cell>
          <cell r="B1573"/>
          <cell r="C1573"/>
          <cell r="D1573">
            <v>1444</v>
          </cell>
          <cell r="E1573"/>
          <cell r="F1573"/>
          <cell r="G1573"/>
        </row>
        <row r="1574">
          <cell r="A1574">
            <v>310910</v>
          </cell>
          <cell r="B1574">
            <v>990</v>
          </cell>
          <cell r="C1574"/>
          <cell r="D1574">
            <v>35657</v>
          </cell>
          <cell r="E1574"/>
          <cell r="F1574"/>
          <cell r="G1574"/>
        </row>
        <row r="1575">
          <cell r="A1575">
            <v>310930</v>
          </cell>
          <cell r="B1575">
            <v>45305</v>
          </cell>
          <cell r="C1575"/>
          <cell r="D1575">
            <v>76025</v>
          </cell>
          <cell r="E1575"/>
          <cell r="F1575"/>
          <cell r="G1575"/>
        </row>
        <row r="1576">
          <cell r="A1576">
            <v>310950</v>
          </cell>
          <cell r="B1576"/>
          <cell r="C1576"/>
          <cell r="D1576"/>
          <cell r="E1576"/>
          <cell r="F1576"/>
          <cell r="G1576"/>
        </row>
        <row r="1577">
          <cell r="A1577">
            <v>311060</v>
          </cell>
          <cell r="B1577"/>
          <cell r="C1577"/>
          <cell r="D1577"/>
          <cell r="E1577"/>
          <cell r="F1577"/>
          <cell r="G1577"/>
        </row>
        <row r="1578">
          <cell r="A1578">
            <v>311180</v>
          </cell>
          <cell r="B1578">
            <v>50</v>
          </cell>
          <cell r="C1578"/>
          <cell r="D1578">
            <v>1279</v>
          </cell>
          <cell r="E1578"/>
          <cell r="F1578"/>
          <cell r="G1578"/>
        </row>
        <row r="1579">
          <cell r="A1579">
            <v>311480</v>
          </cell>
          <cell r="B1579"/>
          <cell r="C1579"/>
          <cell r="D1579"/>
          <cell r="E1579"/>
          <cell r="F1579"/>
          <cell r="G1579"/>
        </row>
        <row r="1580">
          <cell r="A1580">
            <v>311670</v>
          </cell>
          <cell r="B1580"/>
          <cell r="C1580"/>
          <cell r="D1580">
            <v>69654</v>
          </cell>
          <cell r="E1580"/>
          <cell r="F1580"/>
          <cell r="G1580"/>
        </row>
        <row r="1581">
          <cell r="A1581">
            <v>311760</v>
          </cell>
          <cell r="B1581">
            <v>100</v>
          </cell>
          <cell r="C1581"/>
          <cell r="D1581">
            <v>212</v>
          </cell>
          <cell r="E1581"/>
          <cell r="F1581"/>
          <cell r="G1581"/>
        </row>
        <row r="1582">
          <cell r="A1582">
            <v>311840</v>
          </cell>
          <cell r="B1582">
            <v>28</v>
          </cell>
          <cell r="C1582"/>
          <cell r="D1582">
            <v>15932</v>
          </cell>
          <cell r="E1582"/>
          <cell r="F1582"/>
          <cell r="G1582"/>
        </row>
        <row r="1583">
          <cell r="A1583">
            <v>311860</v>
          </cell>
          <cell r="B1583">
            <v>530861</v>
          </cell>
          <cell r="C1583"/>
          <cell r="D1583">
            <v>1453</v>
          </cell>
          <cell r="E1583"/>
          <cell r="F1583"/>
          <cell r="G1583"/>
        </row>
        <row r="1584">
          <cell r="A1584">
            <v>312100</v>
          </cell>
          <cell r="B1584">
            <v>209</v>
          </cell>
          <cell r="C1584"/>
          <cell r="D1584">
            <v>121</v>
          </cell>
          <cell r="E1584"/>
          <cell r="F1584"/>
          <cell r="G1584"/>
        </row>
        <row r="1585">
          <cell r="A1585">
            <v>312110</v>
          </cell>
          <cell r="B1585"/>
          <cell r="C1585"/>
          <cell r="D1585">
            <v>4135</v>
          </cell>
          <cell r="E1585"/>
          <cell r="F1585"/>
          <cell r="G1585"/>
        </row>
        <row r="1586">
          <cell r="A1586">
            <v>312190</v>
          </cell>
          <cell r="B1586"/>
          <cell r="C1586"/>
          <cell r="D1586"/>
          <cell r="E1586"/>
          <cell r="F1586"/>
          <cell r="G1586"/>
        </row>
        <row r="1587">
          <cell r="A1587">
            <v>312240</v>
          </cell>
          <cell r="B1587"/>
          <cell r="C1587"/>
          <cell r="D1587">
            <v>3076</v>
          </cell>
          <cell r="E1587"/>
          <cell r="F1587"/>
          <cell r="G1587"/>
        </row>
        <row r="1588">
          <cell r="A1588">
            <v>312310</v>
          </cell>
          <cell r="B1588"/>
          <cell r="C1588"/>
          <cell r="D1588"/>
          <cell r="E1588"/>
          <cell r="F1588"/>
          <cell r="G1588"/>
        </row>
        <row r="1589">
          <cell r="A1589">
            <v>312390</v>
          </cell>
          <cell r="B1589"/>
          <cell r="C1589"/>
          <cell r="D1589"/>
          <cell r="E1589"/>
          <cell r="F1589"/>
          <cell r="G1589"/>
        </row>
        <row r="1590">
          <cell r="A1590">
            <v>312420</v>
          </cell>
          <cell r="B1590"/>
          <cell r="C1590"/>
          <cell r="D1590">
            <v>1338</v>
          </cell>
          <cell r="E1590"/>
          <cell r="F1590"/>
          <cell r="G1590"/>
        </row>
        <row r="1591">
          <cell r="A1591">
            <v>312430</v>
          </cell>
          <cell r="B1591"/>
          <cell r="C1591"/>
          <cell r="D1591">
            <v>26267</v>
          </cell>
          <cell r="E1591"/>
          <cell r="F1591"/>
          <cell r="G1591"/>
        </row>
        <row r="1592">
          <cell r="A1592">
            <v>312510</v>
          </cell>
          <cell r="B1592"/>
          <cell r="C1592"/>
          <cell r="D1592">
            <v>7</v>
          </cell>
          <cell r="E1592"/>
          <cell r="F1592"/>
          <cell r="G1592"/>
        </row>
        <row r="1593">
          <cell r="A1593">
            <v>312520</v>
          </cell>
          <cell r="B1593"/>
          <cell r="C1593"/>
          <cell r="D1593"/>
          <cell r="E1593"/>
          <cell r="F1593"/>
          <cell r="G1593"/>
        </row>
        <row r="1594">
          <cell r="A1594">
            <v>312580</v>
          </cell>
          <cell r="B1594">
            <v>56</v>
          </cell>
          <cell r="C1594"/>
          <cell r="D1594">
            <v>156</v>
          </cell>
          <cell r="E1594"/>
          <cell r="F1594"/>
          <cell r="G1594"/>
        </row>
        <row r="1595">
          <cell r="A1595">
            <v>312595</v>
          </cell>
          <cell r="B1595">
            <v>30769</v>
          </cell>
          <cell r="C1595"/>
          <cell r="D1595">
            <v>3210</v>
          </cell>
          <cell r="E1595"/>
          <cell r="F1595"/>
          <cell r="G1595"/>
        </row>
        <row r="1596">
          <cell r="A1596">
            <v>312670</v>
          </cell>
          <cell r="B1596"/>
          <cell r="C1596"/>
          <cell r="D1596"/>
          <cell r="E1596"/>
          <cell r="F1596"/>
          <cell r="G1596"/>
        </row>
        <row r="1597">
          <cell r="A1597">
            <v>312770</v>
          </cell>
          <cell r="B1597">
            <v>3103</v>
          </cell>
          <cell r="C1597">
            <v>11986</v>
          </cell>
          <cell r="D1597">
            <v>44808</v>
          </cell>
          <cell r="E1597"/>
          <cell r="F1597"/>
          <cell r="G1597"/>
        </row>
        <row r="1598">
          <cell r="A1598">
            <v>312810</v>
          </cell>
          <cell r="B1598"/>
          <cell r="C1598"/>
          <cell r="D1598">
            <v>19748</v>
          </cell>
          <cell r="E1598"/>
          <cell r="F1598"/>
          <cell r="G1598"/>
        </row>
        <row r="1599">
          <cell r="A1599">
            <v>312860</v>
          </cell>
          <cell r="B1599"/>
          <cell r="C1599"/>
          <cell r="D1599">
            <v>785</v>
          </cell>
          <cell r="E1599"/>
          <cell r="F1599"/>
          <cell r="G1599"/>
        </row>
        <row r="1600">
          <cell r="A1600">
            <v>312930</v>
          </cell>
          <cell r="B1600"/>
          <cell r="C1600"/>
          <cell r="D1600">
            <v>10015</v>
          </cell>
          <cell r="E1600"/>
          <cell r="F1600"/>
          <cell r="G1600"/>
        </row>
        <row r="1601">
          <cell r="A1601">
            <v>312940</v>
          </cell>
          <cell r="B1601"/>
          <cell r="C1601"/>
          <cell r="D1601"/>
          <cell r="E1601"/>
          <cell r="F1601"/>
          <cell r="G1601"/>
        </row>
        <row r="1602">
          <cell r="A1602">
            <v>312980</v>
          </cell>
          <cell r="B1602">
            <v>27525</v>
          </cell>
          <cell r="C1602"/>
          <cell r="D1602">
            <v>274187</v>
          </cell>
          <cell r="E1602"/>
          <cell r="F1602"/>
          <cell r="G1602"/>
        </row>
        <row r="1603">
          <cell r="A1603">
            <v>313005</v>
          </cell>
          <cell r="B1603"/>
          <cell r="C1603"/>
          <cell r="D1603">
            <v>1</v>
          </cell>
          <cell r="E1603"/>
          <cell r="F1603"/>
          <cell r="G1603"/>
        </row>
        <row r="1604">
          <cell r="A1604">
            <v>313050</v>
          </cell>
          <cell r="B1604"/>
          <cell r="C1604"/>
          <cell r="D1604">
            <v>1421</v>
          </cell>
          <cell r="E1604"/>
          <cell r="F1604"/>
          <cell r="G1604"/>
        </row>
        <row r="1605">
          <cell r="A1605">
            <v>313230</v>
          </cell>
          <cell r="B1605"/>
          <cell r="C1605"/>
          <cell r="D1605">
            <v>1250</v>
          </cell>
          <cell r="E1605"/>
          <cell r="F1605"/>
          <cell r="G1605"/>
        </row>
        <row r="1606">
          <cell r="A1606">
            <v>313430</v>
          </cell>
          <cell r="B1606">
            <v>69</v>
          </cell>
          <cell r="C1606"/>
          <cell r="D1606">
            <v>364</v>
          </cell>
          <cell r="E1606"/>
          <cell r="F1606"/>
          <cell r="G1606"/>
        </row>
        <row r="1607">
          <cell r="A1607">
            <v>313500</v>
          </cell>
          <cell r="B1607"/>
          <cell r="C1607"/>
          <cell r="D1607"/>
          <cell r="E1607"/>
          <cell r="F1607"/>
          <cell r="G1607"/>
        </row>
        <row r="1608">
          <cell r="A1608">
            <v>313560</v>
          </cell>
          <cell r="B1608"/>
          <cell r="C1608"/>
          <cell r="D1608"/>
          <cell r="E1608"/>
          <cell r="F1608"/>
          <cell r="G1608"/>
        </row>
        <row r="1609">
          <cell r="A1609">
            <v>313750</v>
          </cell>
          <cell r="B1609">
            <v>152</v>
          </cell>
          <cell r="C1609"/>
          <cell r="D1609">
            <v>18850</v>
          </cell>
          <cell r="E1609"/>
          <cell r="F1609"/>
          <cell r="G1609"/>
        </row>
        <row r="1610">
          <cell r="A1610">
            <v>313800</v>
          </cell>
          <cell r="B1610"/>
          <cell r="C1610"/>
          <cell r="D1610">
            <v>3695</v>
          </cell>
          <cell r="E1610"/>
          <cell r="F1610"/>
          <cell r="G1610"/>
        </row>
        <row r="1611">
          <cell r="A1611">
            <v>314040</v>
          </cell>
          <cell r="B1611">
            <v>1135</v>
          </cell>
          <cell r="C1611"/>
          <cell r="D1611">
            <v>347</v>
          </cell>
          <cell r="E1611"/>
          <cell r="F1611"/>
          <cell r="G1611"/>
        </row>
        <row r="1612">
          <cell r="A1612">
            <v>314320</v>
          </cell>
          <cell r="B1612">
            <v>10795</v>
          </cell>
          <cell r="C1612"/>
          <cell r="D1612">
            <v>161791</v>
          </cell>
          <cell r="E1612"/>
          <cell r="F1612"/>
          <cell r="G1612"/>
        </row>
        <row r="1613">
          <cell r="A1613">
            <v>314470</v>
          </cell>
          <cell r="B1613">
            <v>2481</v>
          </cell>
          <cell r="C1613"/>
          <cell r="D1613">
            <v>473</v>
          </cell>
          <cell r="E1613"/>
          <cell r="F1613"/>
          <cell r="G1613"/>
        </row>
        <row r="1614">
          <cell r="A1614">
            <v>314500</v>
          </cell>
          <cell r="B1614">
            <v>1867</v>
          </cell>
          <cell r="C1614"/>
          <cell r="D1614">
            <v>13513</v>
          </cell>
          <cell r="E1614"/>
          <cell r="F1614"/>
          <cell r="G1614"/>
        </row>
        <row r="1615">
          <cell r="A1615">
            <v>314530</v>
          </cell>
          <cell r="B1615"/>
          <cell r="C1615"/>
          <cell r="D1615">
            <v>2050</v>
          </cell>
          <cell r="E1615"/>
          <cell r="F1615"/>
          <cell r="G1615"/>
        </row>
        <row r="1616">
          <cell r="A1616">
            <v>314545</v>
          </cell>
          <cell r="B1616"/>
          <cell r="C1616"/>
          <cell r="D1616">
            <v>460</v>
          </cell>
          <cell r="E1616"/>
          <cell r="F1616"/>
          <cell r="G1616"/>
        </row>
        <row r="1617">
          <cell r="A1617">
            <v>314560</v>
          </cell>
          <cell r="B1617">
            <v>7132</v>
          </cell>
          <cell r="C1617"/>
          <cell r="D1617">
            <v>59236</v>
          </cell>
          <cell r="E1617"/>
          <cell r="F1617"/>
          <cell r="G1617"/>
        </row>
        <row r="1618">
          <cell r="A1618">
            <v>314580</v>
          </cell>
          <cell r="B1618"/>
          <cell r="C1618"/>
          <cell r="D1618">
            <v>335</v>
          </cell>
          <cell r="E1618"/>
          <cell r="F1618"/>
          <cell r="G1618"/>
        </row>
        <row r="1619">
          <cell r="A1619">
            <v>314585</v>
          </cell>
          <cell r="B1619"/>
          <cell r="C1619"/>
          <cell r="D1619">
            <v>100</v>
          </cell>
          <cell r="E1619"/>
          <cell r="F1619"/>
          <cell r="G1619"/>
        </row>
        <row r="1620">
          <cell r="A1620">
            <v>314660</v>
          </cell>
          <cell r="B1620">
            <v>9290</v>
          </cell>
          <cell r="C1620"/>
          <cell r="D1620">
            <v>1400</v>
          </cell>
          <cell r="E1620"/>
          <cell r="F1620"/>
          <cell r="G1620"/>
        </row>
        <row r="1621">
          <cell r="A1621">
            <v>314670</v>
          </cell>
          <cell r="B1621">
            <v>650</v>
          </cell>
          <cell r="C1621"/>
          <cell r="D1621"/>
          <cell r="E1621"/>
          <cell r="F1621"/>
          <cell r="G1621"/>
        </row>
        <row r="1622">
          <cell r="A1622">
            <v>314740</v>
          </cell>
          <cell r="B1622">
            <v>20982</v>
          </cell>
          <cell r="C1622"/>
          <cell r="D1622">
            <v>2693</v>
          </cell>
          <cell r="E1622"/>
          <cell r="F1622"/>
          <cell r="G1622"/>
        </row>
        <row r="1623">
          <cell r="A1623">
            <v>314820</v>
          </cell>
          <cell r="B1623"/>
          <cell r="C1623"/>
          <cell r="D1623">
            <v>62</v>
          </cell>
          <cell r="E1623"/>
          <cell r="F1623"/>
          <cell r="G1623"/>
        </row>
        <row r="1624">
          <cell r="A1624">
            <v>315000</v>
          </cell>
          <cell r="B1624"/>
          <cell r="C1624"/>
          <cell r="D1624">
            <v>300</v>
          </cell>
          <cell r="E1624"/>
          <cell r="F1624"/>
          <cell r="G1624"/>
        </row>
        <row r="1625">
          <cell r="A1625">
            <v>315030</v>
          </cell>
          <cell r="B1625"/>
          <cell r="C1625"/>
          <cell r="D1625"/>
          <cell r="E1625"/>
          <cell r="F1625"/>
          <cell r="G1625"/>
        </row>
        <row r="1626">
          <cell r="A1626">
            <v>315053</v>
          </cell>
          <cell r="B1626"/>
          <cell r="C1626"/>
          <cell r="D1626">
            <v>735</v>
          </cell>
          <cell r="E1626"/>
          <cell r="F1626"/>
          <cell r="G1626"/>
        </row>
        <row r="1627">
          <cell r="A1627">
            <v>315250</v>
          </cell>
          <cell r="B1627"/>
          <cell r="C1627"/>
          <cell r="D1627">
            <v>6390</v>
          </cell>
          <cell r="E1627"/>
          <cell r="F1627"/>
          <cell r="G1627"/>
        </row>
        <row r="1628">
          <cell r="A1628">
            <v>315430</v>
          </cell>
          <cell r="B1628">
            <v>1425</v>
          </cell>
          <cell r="C1628"/>
          <cell r="D1628">
            <v>16178</v>
          </cell>
          <cell r="E1628"/>
          <cell r="F1628"/>
          <cell r="G1628"/>
        </row>
        <row r="1629">
          <cell r="A1629">
            <v>315450</v>
          </cell>
          <cell r="B1629">
            <v>619</v>
          </cell>
          <cell r="C1629"/>
          <cell r="D1629">
            <v>3850</v>
          </cell>
          <cell r="E1629"/>
          <cell r="F1629"/>
          <cell r="G1629"/>
        </row>
        <row r="1630">
          <cell r="A1630">
            <v>315520</v>
          </cell>
          <cell r="B1630">
            <v>10305</v>
          </cell>
          <cell r="C1630"/>
          <cell r="D1630">
            <v>100</v>
          </cell>
          <cell r="E1630"/>
          <cell r="F1630"/>
          <cell r="G1630"/>
        </row>
        <row r="1631">
          <cell r="A1631">
            <v>315540</v>
          </cell>
          <cell r="B1631"/>
          <cell r="C1631"/>
          <cell r="D1631">
            <v>42920</v>
          </cell>
          <cell r="E1631"/>
          <cell r="F1631"/>
          <cell r="G1631"/>
        </row>
        <row r="1632">
          <cell r="A1632">
            <v>315550</v>
          </cell>
          <cell r="B1632">
            <v>120</v>
          </cell>
          <cell r="C1632"/>
          <cell r="D1632">
            <v>2240</v>
          </cell>
          <cell r="E1632"/>
          <cell r="F1632"/>
          <cell r="G1632"/>
        </row>
        <row r="1633">
          <cell r="A1633">
            <v>315590</v>
          </cell>
          <cell r="B1633"/>
          <cell r="C1633"/>
          <cell r="D1633"/>
          <cell r="E1633"/>
          <cell r="F1633"/>
          <cell r="G1633"/>
        </row>
        <row r="1634">
          <cell r="A1634">
            <v>315650</v>
          </cell>
          <cell r="B1634"/>
          <cell r="C1634"/>
          <cell r="D1634"/>
          <cell r="E1634"/>
          <cell r="F1634"/>
          <cell r="G1634"/>
        </row>
        <row r="1635">
          <cell r="A1635">
            <v>315680</v>
          </cell>
          <cell r="B1635">
            <v>912</v>
          </cell>
          <cell r="C1635"/>
          <cell r="D1635">
            <v>18849</v>
          </cell>
          <cell r="E1635"/>
          <cell r="F1635"/>
          <cell r="G1635"/>
        </row>
        <row r="1636">
          <cell r="A1636">
            <v>315725</v>
          </cell>
          <cell r="B1636">
            <v>303</v>
          </cell>
          <cell r="C1636"/>
          <cell r="D1636">
            <v>7944</v>
          </cell>
          <cell r="E1636"/>
          <cell r="F1636"/>
          <cell r="G1636"/>
        </row>
        <row r="1637">
          <cell r="A1637">
            <v>315740</v>
          </cell>
          <cell r="B1637">
            <v>22658</v>
          </cell>
          <cell r="C1637"/>
          <cell r="D1637">
            <v>577</v>
          </cell>
          <cell r="E1637"/>
          <cell r="F1637"/>
          <cell r="G1637"/>
        </row>
        <row r="1638">
          <cell r="A1638">
            <v>315760</v>
          </cell>
          <cell r="B1638"/>
          <cell r="C1638"/>
          <cell r="D1638">
            <v>456</v>
          </cell>
          <cell r="E1638"/>
          <cell r="F1638"/>
          <cell r="G1638"/>
        </row>
        <row r="1639">
          <cell r="A1639">
            <v>315850</v>
          </cell>
          <cell r="B1639"/>
          <cell r="C1639"/>
          <cell r="D1639">
            <v>7387</v>
          </cell>
          <cell r="E1639"/>
          <cell r="F1639"/>
          <cell r="G1639"/>
        </row>
        <row r="1640">
          <cell r="A1640">
            <v>316140</v>
          </cell>
          <cell r="B1640"/>
          <cell r="C1640"/>
          <cell r="D1640"/>
          <cell r="E1640"/>
          <cell r="F1640"/>
          <cell r="G1640"/>
        </row>
        <row r="1641">
          <cell r="A1641">
            <v>316150</v>
          </cell>
          <cell r="B1641"/>
          <cell r="C1641"/>
          <cell r="D1641">
            <v>5851</v>
          </cell>
          <cell r="E1641"/>
          <cell r="F1641"/>
          <cell r="G1641"/>
        </row>
        <row r="1642">
          <cell r="A1642">
            <v>316180</v>
          </cell>
          <cell r="B1642">
            <v>4076</v>
          </cell>
          <cell r="C1642"/>
          <cell r="D1642">
            <v>6954</v>
          </cell>
          <cell r="E1642"/>
          <cell r="F1642"/>
          <cell r="G1642"/>
        </row>
        <row r="1643">
          <cell r="A1643">
            <v>316245</v>
          </cell>
          <cell r="B1643"/>
          <cell r="C1643">
            <v>245827</v>
          </cell>
          <cell r="D1643">
            <v>3690</v>
          </cell>
          <cell r="E1643"/>
          <cell r="F1643"/>
          <cell r="G1643"/>
        </row>
        <row r="1644">
          <cell r="A1644">
            <v>316310</v>
          </cell>
          <cell r="B1644"/>
          <cell r="C1644"/>
          <cell r="D1644">
            <v>208</v>
          </cell>
          <cell r="E1644"/>
          <cell r="F1644"/>
          <cell r="G1644"/>
        </row>
        <row r="1645">
          <cell r="A1645">
            <v>316350</v>
          </cell>
          <cell r="B1645"/>
          <cell r="C1645"/>
          <cell r="D1645">
            <v>18720</v>
          </cell>
          <cell r="E1645"/>
          <cell r="F1645"/>
          <cell r="G1645"/>
        </row>
        <row r="1646">
          <cell r="A1646">
            <v>316410</v>
          </cell>
          <cell r="B1646">
            <v>330</v>
          </cell>
          <cell r="C1646"/>
          <cell r="D1646">
            <v>2124</v>
          </cell>
          <cell r="E1646"/>
          <cell r="F1646"/>
          <cell r="G1646"/>
        </row>
        <row r="1647">
          <cell r="A1647">
            <v>316443</v>
          </cell>
          <cell r="B1647"/>
          <cell r="C1647"/>
          <cell r="D1647"/>
          <cell r="E1647"/>
          <cell r="F1647"/>
          <cell r="G1647"/>
        </row>
        <row r="1648">
          <cell r="A1648">
            <v>316470</v>
          </cell>
          <cell r="B1648"/>
          <cell r="C1648"/>
          <cell r="D1648">
            <v>3038</v>
          </cell>
          <cell r="E1648"/>
          <cell r="F1648"/>
          <cell r="G1648"/>
        </row>
        <row r="1649">
          <cell r="A1649">
            <v>316480</v>
          </cell>
          <cell r="B1649">
            <v>6190</v>
          </cell>
          <cell r="C1649"/>
          <cell r="D1649">
            <v>790</v>
          </cell>
          <cell r="E1649"/>
          <cell r="F1649"/>
          <cell r="G1649"/>
        </row>
        <row r="1650">
          <cell r="A1650">
            <v>316540</v>
          </cell>
          <cell r="B1650"/>
          <cell r="C1650"/>
          <cell r="D1650">
            <v>1886</v>
          </cell>
          <cell r="E1650"/>
          <cell r="F1650"/>
          <cell r="G1650"/>
        </row>
        <row r="1651">
          <cell r="A1651">
            <v>316553</v>
          </cell>
          <cell r="B1651">
            <v>26</v>
          </cell>
          <cell r="C1651"/>
          <cell r="D1651">
            <v>40</v>
          </cell>
          <cell r="E1651"/>
          <cell r="F1651"/>
          <cell r="G1651"/>
        </row>
        <row r="1652">
          <cell r="A1652">
            <v>316555</v>
          </cell>
          <cell r="B1652">
            <v>1</v>
          </cell>
          <cell r="C1652"/>
          <cell r="D1652">
            <v>584610</v>
          </cell>
          <cell r="E1652"/>
          <cell r="F1652"/>
          <cell r="G1652"/>
        </row>
        <row r="1653">
          <cell r="A1653">
            <v>316557</v>
          </cell>
          <cell r="B1653">
            <v>9970</v>
          </cell>
          <cell r="C1653"/>
          <cell r="D1653">
            <v>40829</v>
          </cell>
          <cell r="E1653"/>
          <cell r="F1653"/>
          <cell r="G1653"/>
        </row>
        <row r="1654">
          <cell r="A1654">
            <v>316560</v>
          </cell>
          <cell r="B1654"/>
          <cell r="C1654"/>
          <cell r="D1654">
            <v>161</v>
          </cell>
          <cell r="E1654"/>
          <cell r="F1654"/>
          <cell r="G1654"/>
        </row>
        <row r="1655">
          <cell r="A1655">
            <v>316590</v>
          </cell>
          <cell r="B1655">
            <v>200</v>
          </cell>
          <cell r="C1655"/>
          <cell r="D1655">
            <v>5400</v>
          </cell>
          <cell r="E1655"/>
          <cell r="F1655"/>
          <cell r="G1655"/>
        </row>
        <row r="1656">
          <cell r="A1656">
            <v>316640</v>
          </cell>
          <cell r="B1656"/>
          <cell r="C1656"/>
          <cell r="D1656">
            <v>770</v>
          </cell>
          <cell r="E1656"/>
          <cell r="F1656"/>
          <cell r="G1656"/>
        </row>
        <row r="1657">
          <cell r="A1657">
            <v>316770</v>
          </cell>
          <cell r="B1657">
            <v>15229</v>
          </cell>
          <cell r="C1657"/>
          <cell r="D1657">
            <v>502</v>
          </cell>
          <cell r="E1657"/>
          <cell r="F1657"/>
          <cell r="G1657"/>
        </row>
        <row r="1658">
          <cell r="A1658">
            <v>316890</v>
          </cell>
          <cell r="B1658">
            <v>6458</v>
          </cell>
          <cell r="C1658"/>
          <cell r="D1658">
            <v>3937</v>
          </cell>
          <cell r="E1658"/>
          <cell r="F1658"/>
          <cell r="G1658"/>
        </row>
        <row r="1659">
          <cell r="A1659">
            <v>316960</v>
          </cell>
          <cell r="B1659">
            <v>3062</v>
          </cell>
          <cell r="C1659">
            <v>25165</v>
          </cell>
          <cell r="D1659">
            <v>31470</v>
          </cell>
          <cell r="E1659"/>
          <cell r="F1659"/>
          <cell r="G1659"/>
        </row>
        <row r="1660">
          <cell r="A1660">
            <v>317020</v>
          </cell>
          <cell r="B1660">
            <v>1298</v>
          </cell>
          <cell r="C1660">
            <v>11930577</v>
          </cell>
          <cell r="D1660">
            <v>21996</v>
          </cell>
          <cell r="E1660"/>
          <cell r="F1660"/>
          <cell r="G1660"/>
        </row>
        <row r="1661">
          <cell r="A1661">
            <v>317057</v>
          </cell>
          <cell r="B1661">
            <v>44153</v>
          </cell>
          <cell r="C1661">
            <v>1992</v>
          </cell>
          <cell r="D1661"/>
          <cell r="E1661"/>
          <cell r="F1661"/>
          <cell r="G1661"/>
        </row>
        <row r="1662">
          <cell r="A1662">
            <v>317060</v>
          </cell>
          <cell r="B1662">
            <v>17967</v>
          </cell>
          <cell r="C1662">
            <v>6688</v>
          </cell>
          <cell r="D1662">
            <v>8901</v>
          </cell>
          <cell r="E1662"/>
          <cell r="F1662"/>
          <cell r="G1662"/>
        </row>
        <row r="1663">
          <cell r="A1663">
            <v>317090</v>
          </cell>
          <cell r="B1663">
            <v>43010</v>
          </cell>
          <cell r="C1663">
            <v>621539</v>
          </cell>
          <cell r="D1663">
            <v>127340</v>
          </cell>
          <cell r="E1663"/>
          <cell r="F1663"/>
          <cell r="G1663"/>
        </row>
        <row r="1664">
          <cell r="A1664">
            <v>317190</v>
          </cell>
          <cell r="B1664">
            <v>31750</v>
          </cell>
          <cell r="C1664">
            <v>101704</v>
          </cell>
          <cell r="D1664">
            <v>42136</v>
          </cell>
          <cell r="E1664"/>
          <cell r="F1664"/>
          <cell r="G1664"/>
        </row>
        <row r="1665">
          <cell r="A1665">
            <v>320350</v>
          </cell>
          <cell r="B1665">
            <v>44280</v>
          </cell>
          <cell r="C1665">
            <v>3214526</v>
          </cell>
          <cell r="D1665">
            <v>84015</v>
          </cell>
          <cell r="E1665">
            <v>9255177</v>
          </cell>
          <cell r="F1665"/>
          <cell r="G1665"/>
        </row>
        <row r="1666">
          <cell r="A1666">
            <v>320370</v>
          </cell>
          <cell r="B1666">
            <v>191792</v>
          </cell>
          <cell r="C1666">
            <v>7739567</v>
          </cell>
          <cell r="D1666">
            <v>209171</v>
          </cell>
          <cell r="E1666">
            <v>19126336</v>
          </cell>
          <cell r="F1666"/>
          <cell r="G1666"/>
        </row>
        <row r="1667">
          <cell r="A1667">
            <v>320450</v>
          </cell>
          <cell r="B1667">
            <v>21048</v>
          </cell>
          <cell r="C1667">
            <v>18286109</v>
          </cell>
          <cell r="D1667">
            <v>15289</v>
          </cell>
          <cell r="E1667">
            <v>17035610</v>
          </cell>
          <cell r="F1667"/>
          <cell r="G1667"/>
        </row>
        <row r="1668">
          <cell r="A1668">
            <v>320490</v>
          </cell>
          <cell r="B1668">
            <v>446475</v>
          </cell>
          <cell r="C1668">
            <v>292979320</v>
          </cell>
          <cell r="D1668">
            <v>346335</v>
          </cell>
          <cell r="E1668">
            <v>206018586</v>
          </cell>
          <cell r="F1668"/>
          <cell r="G1668"/>
        </row>
        <row r="1669">
          <cell r="A1669">
            <v>320503</v>
          </cell>
          <cell r="B1669">
            <v>5073</v>
          </cell>
          <cell r="C1669">
            <v>49587812</v>
          </cell>
          <cell r="D1669">
            <v>28006</v>
          </cell>
          <cell r="E1669">
            <v>43821571</v>
          </cell>
          <cell r="F1669"/>
          <cell r="G1669"/>
        </row>
        <row r="1670">
          <cell r="A1670">
            <v>320515</v>
          </cell>
          <cell r="B1670">
            <v>5335</v>
          </cell>
          <cell r="C1670">
            <v>42497948</v>
          </cell>
          <cell r="D1670">
            <v>3391</v>
          </cell>
          <cell r="E1670">
            <v>38677002</v>
          </cell>
          <cell r="F1670"/>
          <cell r="G1670"/>
        </row>
        <row r="1671">
          <cell r="A1671">
            <v>350060</v>
          </cell>
          <cell r="B1671">
            <v>4014</v>
          </cell>
          <cell r="C1671">
            <v>5758833</v>
          </cell>
          <cell r="D1671"/>
          <cell r="E1671">
            <v>2659034</v>
          </cell>
          <cell r="F1671"/>
          <cell r="G1671"/>
        </row>
        <row r="1672">
          <cell r="A1672">
            <v>350430</v>
          </cell>
          <cell r="B1672">
            <v>5621</v>
          </cell>
          <cell r="C1672">
            <v>178838</v>
          </cell>
          <cell r="D1672">
            <v>4860</v>
          </cell>
          <cell r="E1672">
            <v>2448</v>
          </cell>
          <cell r="F1672"/>
          <cell r="G1672"/>
        </row>
        <row r="1673">
          <cell r="A1673">
            <v>350470</v>
          </cell>
          <cell r="B1673">
            <v>8999968</v>
          </cell>
          <cell r="C1673">
            <v>131218968</v>
          </cell>
          <cell r="D1673">
            <v>1139</v>
          </cell>
          <cell r="E1673">
            <v>2484433</v>
          </cell>
          <cell r="F1673"/>
          <cell r="G1673"/>
        </row>
        <row r="1674">
          <cell r="A1674">
            <v>350590</v>
          </cell>
          <cell r="B1674">
            <v>816941</v>
          </cell>
          <cell r="C1674">
            <v>127275539</v>
          </cell>
          <cell r="D1674">
            <v>490576</v>
          </cell>
          <cell r="E1674">
            <v>78397814</v>
          </cell>
          <cell r="F1674"/>
          <cell r="G1674"/>
        </row>
        <row r="1675">
          <cell r="A1675">
            <v>350900</v>
          </cell>
          <cell r="B1675"/>
          <cell r="C1675">
            <v>63292351</v>
          </cell>
          <cell r="D1675"/>
          <cell r="E1675">
            <v>31239508</v>
          </cell>
          <cell r="F1675"/>
          <cell r="G1675"/>
        </row>
        <row r="1676">
          <cell r="A1676">
            <v>350910</v>
          </cell>
          <cell r="B1676">
            <v>16607</v>
          </cell>
          <cell r="C1676">
            <v>87155</v>
          </cell>
          <cell r="D1676"/>
          <cell r="E1676"/>
          <cell r="F1676"/>
          <cell r="G1676"/>
        </row>
        <row r="1677">
          <cell r="A1677">
            <v>350925</v>
          </cell>
          <cell r="B1677">
            <v>131992</v>
          </cell>
          <cell r="C1677">
            <v>83752425</v>
          </cell>
          <cell r="D1677">
            <v>60481</v>
          </cell>
          <cell r="E1677">
            <v>57262862</v>
          </cell>
          <cell r="F1677"/>
          <cell r="G1677"/>
        </row>
        <row r="1678">
          <cell r="A1678">
            <v>350945</v>
          </cell>
          <cell r="B1678">
            <v>70058</v>
          </cell>
          <cell r="C1678">
            <v>2491151</v>
          </cell>
          <cell r="D1678">
            <v>44660</v>
          </cell>
          <cell r="E1678">
            <v>2208262</v>
          </cell>
          <cell r="F1678"/>
          <cell r="G1678"/>
        </row>
        <row r="1679">
          <cell r="A1679">
            <v>351030</v>
          </cell>
          <cell r="B1679">
            <v>98925</v>
          </cell>
          <cell r="C1679">
            <v>9044824</v>
          </cell>
          <cell r="D1679">
            <v>73290</v>
          </cell>
          <cell r="E1679">
            <v>7074267</v>
          </cell>
          <cell r="F1679"/>
          <cell r="G1679"/>
        </row>
        <row r="1680">
          <cell r="A1680">
            <v>351080</v>
          </cell>
          <cell r="B1680"/>
          <cell r="C1680">
            <v>21831</v>
          </cell>
          <cell r="D1680"/>
          <cell r="E1680">
            <v>40485</v>
          </cell>
          <cell r="F1680"/>
          <cell r="G1680"/>
        </row>
        <row r="1681">
          <cell r="A1681">
            <v>351140</v>
          </cell>
          <cell r="B1681">
            <v>60</v>
          </cell>
          <cell r="C1681">
            <v>10326718</v>
          </cell>
          <cell r="D1681">
            <v>5039</v>
          </cell>
          <cell r="E1681">
            <v>4682477</v>
          </cell>
          <cell r="F1681"/>
          <cell r="G1681"/>
        </row>
        <row r="1682">
          <cell r="A1682">
            <v>351370</v>
          </cell>
          <cell r="B1682">
            <v>601904</v>
          </cell>
          <cell r="C1682">
            <v>1589224</v>
          </cell>
          <cell r="D1682">
            <v>143870</v>
          </cell>
          <cell r="E1682">
            <v>11153494</v>
          </cell>
          <cell r="F1682"/>
          <cell r="G1682"/>
        </row>
        <row r="1683">
          <cell r="A1683">
            <v>351410</v>
          </cell>
          <cell r="B1683">
            <v>55242</v>
          </cell>
          <cell r="C1683">
            <v>23413058</v>
          </cell>
          <cell r="D1683">
            <v>116067</v>
          </cell>
          <cell r="E1683">
            <v>11231593</v>
          </cell>
          <cell r="F1683"/>
          <cell r="G1683"/>
        </row>
        <row r="1684">
          <cell r="A1684">
            <v>351490</v>
          </cell>
          <cell r="B1684">
            <v>168009</v>
          </cell>
          <cell r="C1684">
            <v>280939</v>
          </cell>
          <cell r="D1684">
            <v>36208</v>
          </cell>
          <cell r="E1684">
            <v>46115</v>
          </cell>
          <cell r="F1684"/>
          <cell r="G1684"/>
        </row>
        <row r="1685">
          <cell r="A1685">
            <v>351610</v>
          </cell>
          <cell r="B1685"/>
          <cell r="C1685">
            <v>3900765</v>
          </cell>
          <cell r="D1685"/>
          <cell r="E1685">
            <v>3186271</v>
          </cell>
          <cell r="F1685"/>
          <cell r="G1685"/>
        </row>
        <row r="1686">
          <cell r="A1686">
            <v>351820</v>
          </cell>
          <cell r="B1686">
            <v>15384</v>
          </cell>
          <cell r="C1686">
            <v>34390326</v>
          </cell>
          <cell r="D1686">
            <v>11316</v>
          </cell>
          <cell r="E1686">
            <v>18884694</v>
          </cell>
          <cell r="F1686"/>
          <cell r="G1686"/>
        </row>
        <row r="1687">
          <cell r="A1687">
            <v>352044</v>
          </cell>
          <cell r="B1687">
            <v>9952</v>
          </cell>
          <cell r="C1687">
            <v>3713803</v>
          </cell>
          <cell r="D1687"/>
          <cell r="E1687">
            <v>419164</v>
          </cell>
          <cell r="F1687"/>
          <cell r="G1687"/>
        </row>
        <row r="1688">
          <cell r="A1688">
            <v>352115</v>
          </cell>
          <cell r="B1688">
            <v>16248</v>
          </cell>
          <cell r="C1688">
            <v>6967251</v>
          </cell>
          <cell r="D1688">
            <v>12719</v>
          </cell>
          <cell r="E1688">
            <v>4351266</v>
          </cell>
          <cell r="F1688"/>
          <cell r="G1688"/>
        </row>
        <row r="1689">
          <cell r="A1689">
            <v>352160</v>
          </cell>
          <cell r="B1689">
            <v>5756</v>
          </cell>
          <cell r="C1689">
            <v>8022198</v>
          </cell>
          <cell r="D1689">
            <v>1633</v>
          </cell>
          <cell r="E1689">
            <v>3829663</v>
          </cell>
          <cell r="F1689"/>
          <cell r="G1689"/>
        </row>
        <row r="1690">
          <cell r="A1690">
            <v>352210</v>
          </cell>
          <cell r="B1690">
            <v>50282</v>
          </cell>
          <cell r="C1690">
            <v>23713453</v>
          </cell>
          <cell r="D1690">
            <v>13612</v>
          </cell>
          <cell r="E1690">
            <v>9097610</v>
          </cell>
          <cell r="F1690"/>
          <cell r="G1690"/>
        </row>
        <row r="1691">
          <cell r="A1691">
            <v>352250</v>
          </cell>
          <cell r="B1691">
            <v>121059</v>
          </cell>
          <cell r="C1691">
            <v>12077680</v>
          </cell>
          <cell r="D1691">
            <v>77111</v>
          </cell>
          <cell r="E1691"/>
          <cell r="F1691"/>
          <cell r="G1691"/>
        </row>
        <row r="1692">
          <cell r="A1692">
            <v>352280</v>
          </cell>
          <cell r="B1692"/>
          <cell r="C1692"/>
          <cell r="D1692"/>
          <cell r="E1692"/>
          <cell r="F1692"/>
          <cell r="G1692"/>
        </row>
        <row r="1693">
          <cell r="A1693">
            <v>352470</v>
          </cell>
          <cell r="B1693"/>
          <cell r="C1693">
            <v>0</v>
          </cell>
          <cell r="D1693"/>
          <cell r="E1693">
            <v>0</v>
          </cell>
          <cell r="F1693"/>
          <cell r="G1693"/>
        </row>
        <row r="1694">
          <cell r="A1694">
            <v>353210</v>
          </cell>
          <cell r="B1694">
            <v>66004</v>
          </cell>
          <cell r="C1694">
            <v>8632000</v>
          </cell>
          <cell r="D1694">
            <v>16709</v>
          </cell>
          <cell r="E1694">
            <v>3583224</v>
          </cell>
          <cell r="F1694"/>
          <cell r="G1694"/>
        </row>
        <row r="1695">
          <cell r="A1695">
            <v>353250</v>
          </cell>
          <cell r="B1695">
            <v>2830</v>
          </cell>
          <cell r="C1695">
            <v>1186878</v>
          </cell>
          <cell r="D1695">
            <v>3116</v>
          </cell>
          <cell r="E1695">
            <v>799615</v>
          </cell>
          <cell r="F1695"/>
          <cell r="G1695"/>
        </row>
        <row r="1696">
          <cell r="A1696">
            <v>353640</v>
          </cell>
          <cell r="B1696">
            <v>225</v>
          </cell>
          <cell r="C1696">
            <v>10390385</v>
          </cell>
          <cell r="D1696">
            <v>2080</v>
          </cell>
          <cell r="E1696">
            <v>6047851</v>
          </cell>
          <cell r="F1696"/>
          <cell r="G1696"/>
        </row>
        <row r="1697">
          <cell r="A1697">
            <v>354120</v>
          </cell>
          <cell r="B1697">
            <v>124078</v>
          </cell>
          <cell r="C1697">
            <v>2564269</v>
          </cell>
          <cell r="D1697">
            <v>22011</v>
          </cell>
          <cell r="E1697">
            <v>203020</v>
          </cell>
          <cell r="F1697"/>
          <cell r="G1697"/>
        </row>
        <row r="1698">
          <cell r="A1698">
            <v>354290</v>
          </cell>
          <cell r="B1698"/>
          <cell r="C1698">
            <v>2871035</v>
          </cell>
          <cell r="D1698"/>
          <cell r="E1698">
            <v>2297003</v>
          </cell>
          <cell r="F1698"/>
          <cell r="G1698"/>
        </row>
        <row r="1699">
          <cell r="A1699">
            <v>354323</v>
          </cell>
          <cell r="B1699"/>
          <cell r="C1699">
            <v>720737</v>
          </cell>
          <cell r="D1699"/>
          <cell r="E1699">
            <v>186980</v>
          </cell>
          <cell r="F1699"/>
          <cell r="G1699"/>
        </row>
        <row r="1700">
          <cell r="A1700">
            <v>355465</v>
          </cell>
          <cell r="B1700">
            <v>1477</v>
          </cell>
          <cell r="C1700">
            <v>33529</v>
          </cell>
          <cell r="D1700"/>
          <cell r="E1700"/>
          <cell r="F1700"/>
          <cell r="G1700"/>
        </row>
        <row r="1701">
          <cell r="A1701">
            <v>410050</v>
          </cell>
          <cell r="B1701">
            <v>5877</v>
          </cell>
          <cell r="C1701"/>
          <cell r="D1701">
            <v>22</v>
          </cell>
          <cell r="E1701">
            <v>28639185</v>
          </cell>
          <cell r="F1701"/>
          <cell r="G1701"/>
        </row>
        <row r="1702">
          <cell r="A1702">
            <v>410090</v>
          </cell>
          <cell r="B1702">
            <v>1175</v>
          </cell>
          <cell r="C1702">
            <v>9675273</v>
          </cell>
          <cell r="D1702">
            <v>947</v>
          </cell>
          <cell r="E1702">
            <v>4284285</v>
          </cell>
          <cell r="F1702"/>
          <cell r="G1702"/>
        </row>
        <row r="1703">
          <cell r="A1703">
            <v>410130</v>
          </cell>
          <cell r="B1703">
            <v>15</v>
          </cell>
          <cell r="C1703">
            <v>180</v>
          </cell>
          <cell r="D1703"/>
          <cell r="E1703">
            <v>1146433</v>
          </cell>
          <cell r="F1703"/>
          <cell r="G1703"/>
        </row>
        <row r="1704">
          <cell r="A1704">
            <v>410165</v>
          </cell>
          <cell r="B1704">
            <v>120369</v>
          </cell>
          <cell r="C1704">
            <v>12594158</v>
          </cell>
          <cell r="D1704">
            <v>67601</v>
          </cell>
          <cell r="E1704">
            <v>4992085</v>
          </cell>
          <cell r="F1704"/>
          <cell r="G1704"/>
        </row>
        <row r="1705">
          <cell r="A1705">
            <v>410250</v>
          </cell>
          <cell r="B1705"/>
          <cell r="C1705">
            <v>3238598</v>
          </cell>
          <cell r="D1705">
            <v>320</v>
          </cell>
          <cell r="E1705">
            <v>4744319</v>
          </cell>
          <cell r="F1705"/>
          <cell r="G1705"/>
        </row>
        <row r="1706">
          <cell r="A1706">
            <v>410310</v>
          </cell>
          <cell r="B1706">
            <v>103509</v>
          </cell>
          <cell r="C1706">
            <v>20083005</v>
          </cell>
          <cell r="D1706">
            <v>86242</v>
          </cell>
          <cell r="E1706">
            <v>7490446</v>
          </cell>
          <cell r="F1706"/>
          <cell r="G1706"/>
        </row>
        <row r="1707">
          <cell r="A1707">
            <v>410370</v>
          </cell>
          <cell r="B1707">
            <v>1285127</v>
          </cell>
          <cell r="C1707">
            <v>124334944</v>
          </cell>
          <cell r="D1707">
            <v>234258</v>
          </cell>
          <cell r="E1707">
            <v>35613907</v>
          </cell>
          <cell r="F1707"/>
          <cell r="G1707"/>
        </row>
        <row r="1708">
          <cell r="A1708">
            <v>410440</v>
          </cell>
          <cell r="B1708">
            <v>16731</v>
          </cell>
          <cell r="C1708">
            <v>20813710</v>
          </cell>
          <cell r="D1708">
            <v>4037</v>
          </cell>
          <cell r="E1708">
            <v>42419297</v>
          </cell>
          <cell r="F1708"/>
          <cell r="G1708"/>
        </row>
        <row r="1709">
          <cell r="A1709">
            <v>410790</v>
          </cell>
          <cell r="B1709">
            <v>137574</v>
          </cell>
          <cell r="C1709">
            <v>9782032</v>
          </cell>
          <cell r="D1709">
            <v>91887</v>
          </cell>
          <cell r="E1709">
            <v>1987212</v>
          </cell>
          <cell r="F1709"/>
          <cell r="G1709"/>
        </row>
        <row r="1710">
          <cell r="A1710">
            <v>410840</v>
          </cell>
          <cell r="B1710">
            <v>1470</v>
          </cell>
          <cell r="C1710"/>
          <cell r="D1710"/>
          <cell r="E1710"/>
          <cell r="F1710"/>
          <cell r="G1710"/>
        </row>
        <row r="1711">
          <cell r="A1711">
            <v>410890</v>
          </cell>
          <cell r="B1711">
            <v>1190</v>
          </cell>
          <cell r="C1711">
            <v>12983484</v>
          </cell>
          <cell r="D1711">
            <v>1816</v>
          </cell>
          <cell r="E1711">
            <v>5425424</v>
          </cell>
          <cell r="F1711"/>
          <cell r="G1711"/>
        </row>
        <row r="1712">
          <cell r="A1712">
            <v>410910</v>
          </cell>
          <cell r="B1712">
            <v>1513</v>
          </cell>
          <cell r="C1712">
            <v>13484139</v>
          </cell>
          <cell r="D1712">
            <v>2360</v>
          </cell>
          <cell r="E1712">
            <v>5523418</v>
          </cell>
          <cell r="F1712"/>
          <cell r="G1712"/>
        </row>
        <row r="1713">
          <cell r="A1713">
            <v>410940</v>
          </cell>
          <cell r="B1713">
            <v>2068643</v>
          </cell>
          <cell r="C1713">
            <v>209493358</v>
          </cell>
          <cell r="D1713">
            <v>1138980</v>
          </cell>
          <cell r="E1713">
            <v>95874738</v>
          </cell>
          <cell r="F1713"/>
          <cell r="G1713"/>
        </row>
        <row r="1714">
          <cell r="A1714">
            <v>411280</v>
          </cell>
          <cell r="B1714">
            <v>0</v>
          </cell>
          <cell r="C1714">
            <v>428276</v>
          </cell>
          <cell r="D1714"/>
          <cell r="E1714"/>
          <cell r="F1714"/>
          <cell r="G1714"/>
        </row>
        <row r="1715">
          <cell r="A1715">
            <v>411295</v>
          </cell>
          <cell r="B1715">
            <v>27018</v>
          </cell>
          <cell r="C1715">
            <v>20686884</v>
          </cell>
          <cell r="D1715">
            <v>17884</v>
          </cell>
          <cell r="E1715">
            <v>23581134</v>
          </cell>
          <cell r="F1715"/>
          <cell r="G1715"/>
        </row>
        <row r="1716">
          <cell r="A1716">
            <v>411320</v>
          </cell>
          <cell r="B1716">
            <v>0</v>
          </cell>
          <cell r="C1716">
            <v>22490076</v>
          </cell>
          <cell r="D1716">
            <v>0</v>
          </cell>
          <cell r="E1716">
            <v>13021300</v>
          </cell>
          <cell r="F1716"/>
          <cell r="G1716"/>
        </row>
        <row r="1717">
          <cell r="A1717">
            <v>411540</v>
          </cell>
          <cell r="B1717">
            <v>155457</v>
          </cell>
          <cell r="C1717">
            <v>1105436</v>
          </cell>
          <cell r="D1717">
            <v>75466</v>
          </cell>
          <cell r="E1717">
            <v>16816182</v>
          </cell>
          <cell r="F1717"/>
          <cell r="G1717"/>
        </row>
        <row r="1718">
          <cell r="A1718">
            <v>411670</v>
          </cell>
          <cell r="B1718">
            <v>154</v>
          </cell>
          <cell r="C1718">
            <v>14311145</v>
          </cell>
          <cell r="D1718">
            <v>206</v>
          </cell>
          <cell r="E1718">
            <v>12194425</v>
          </cell>
          <cell r="F1718"/>
          <cell r="G1718"/>
        </row>
        <row r="1719">
          <cell r="A1719">
            <v>411705</v>
          </cell>
          <cell r="B1719">
            <v>394521</v>
          </cell>
          <cell r="C1719">
            <v>53683479</v>
          </cell>
          <cell r="D1719">
            <v>159701</v>
          </cell>
          <cell r="E1719">
            <v>23402151</v>
          </cell>
          <cell r="F1719">
            <v>0</v>
          </cell>
          <cell r="G1719"/>
        </row>
        <row r="1720">
          <cell r="A1720">
            <v>411820</v>
          </cell>
          <cell r="B1720">
            <v>86811</v>
          </cell>
          <cell r="C1720">
            <v>29484727</v>
          </cell>
          <cell r="D1720">
            <v>203243</v>
          </cell>
          <cell r="E1720">
            <v>194055713</v>
          </cell>
          <cell r="F1720"/>
          <cell r="G1720"/>
        </row>
        <row r="1721">
          <cell r="A1721">
            <v>411845</v>
          </cell>
          <cell r="B1721">
            <v>43593</v>
          </cell>
          <cell r="C1721"/>
          <cell r="D1721">
            <v>39294</v>
          </cell>
          <cell r="E1721"/>
          <cell r="F1721"/>
          <cell r="G1721"/>
        </row>
        <row r="1722">
          <cell r="A1722">
            <v>411950</v>
          </cell>
          <cell r="B1722">
            <v>2321141</v>
          </cell>
          <cell r="C1722">
            <v>85163702</v>
          </cell>
          <cell r="D1722">
            <v>539251</v>
          </cell>
          <cell r="E1722">
            <v>56856153</v>
          </cell>
          <cell r="F1722"/>
          <cell r="G1722"/>
        </row>
        <row r="1723">
          <cell r="A1723">
            <v>412060</v>
          </cell>
          <cell r="B1723">
            <v>384758</v>
          </cell>
          <cell r="C1723">
            <v>73469817</v>
          </cell>
          <cell r="D1723">
            <v>211941</v>
          </cell>
          <cell r="E1723">
            <v>51989112</v>
          </cell>
          <cell r="F1723"/>
          <cell r="G1723"/>
        </row>
        <row r="1724">
          <cell r="A1724">
            <v>412125</v>
          </cell>
          <cell r="B1724"/>
          <cell r="C1724">
            <v>994780</v>
          </cell>
          <cell r="D1724"/>
          <cell r="E1724"/>
          <cell r="F1724"/>
          <cell r="G1724"/>
        </row>
        <row r="1725">
          <cell r="A1725">
            <v>412170</v>
          </cell>
          <cell r="B1725">
            <v>678337</v>
          </cell>
          <cell r="C1725">
            <v>143120113</v>
          </cell>
          <cell r="D1725">
            <v>482961</v>
          </cell>
          <cell r="E1725">
            <v>91510814</v>
          </cell>
          <cell r="F1725"/>
          <cell r="G1725"/>
        </row>
        <row r="1726">
          <cell r="A1726">
            <v>412290</v>
          </cell>
          <cell r="B1726"/>
          <cell r="C1726">
            <v>6805140</v>
          </cell>
          <cell r="D1726">
            <v>41</v>
          </cell>
          <cell r="E1726">
            <v>5386296</v>
          </cell>
          <cell r="F1726"/>
          <cell r="G1726"/>
        </row>
        <row r="1727">
          <cell r="A1727">
            <v>412390</v>
          </cell>
          <cell r="B1727">
            <v>73981</v>
          </cell>
          <cell r="C1727">
            <v>3299</v>
          </cell>
          <cell r="D1727">
            <v>2115</v>
          </cell>
          <cell r="E1727">
            <v>1560</v>
          </cell>
          <cell r="F1727"/>
          <cell r="G1727"/>
        </row>
        <row r="1728">
          <cell r="A1728">
            <v>412402</v>
          </cell>
          <cell r="B1728">
            <v>37894</v>
          </cell>
          <cell r="C1728">
            <v>8644782</v>
          </cell>
          <cell r="D1728">
            <v>582</v>
          </cell>
          <cell r="E1728">
            <v>7376191</v>
          </cell>
          <cell r="F1728"/>
          <cell r="G1728"/>
        </row>
        <row r="1729">
          <cell r="A1729">
            <v>412510</v>
          </cell>
          <cell r="B1729">
            <v>4742</v>
          </cell>
          <cell r="C1729">
            <v>105174</v>
          </cell>
          <cell r="D1729">
            <v>3583</v>
          </cell>
          <cell r="E1729">
            <v>15352901</v>
          </cell>
          <cell r="F1729"/>
          <cell r="G1729"/>
        </row>
        <row r="1730">
          <cell r="A1730">
            <v>412785</v>
          </cell>
          <cell r="B1730">
            <v>13357</v>
          </cell>
          <cell r="C1730">
            <v>22309168</v>
          </cell>
          <cell r="D1730">
            <v>5132</v>
          </cell>
          <cell r="E1730">
            <v>21834290</v>
          </cell>
          <cell r="F1730"/>
          <cell r="G1730"/>
        </row>
        <row r="1731">
          <cell r="A1731">
            <v>412796</v>
          </cell>
          <cell r="B1731">
            <v>191504</v>
          </cell>
          <cell r="C1731">
            <v>30187255</v>
          </cell>
          <cell r="D1731">
            <v>53352</v>
          </cell>
          <cell r="E1731">
            <v>27179983</v>
          </cell>
          <cell r="F1731"/>
          <cell r="G1731"/>
        </row>
        <row r="1732">
          <cell r="A1732">
            <v>420080</v>
          </cell>
          <cell r="B1732">
            <v>194675</v>
          </cell>
          <cell r="C1732">
            <v>25649127</v>
          </cell>
          <cell r="D1732">
            <v>116255</v>
          </cell>
          <cell r="E1732">
            <v>12828670</v>
          </cell>
          <cell r="F1732"/>
          <cell r="G1732"/>
        </row>
        <row r="1733">
          <cell r="A1733">
            <v>420120</v>
          </cell>
          <cell r="B1733">
            <v>320479</v>
          </cell>
          <cell r="C1733">
            <v>21544165</v>
          </cell>
          <cell r="D1733">
            <v>141311</v>
          </cell>
          <cell r="E1733">
            <v>11206081</v>
          </cell>
          <cell r="F1733"/>
          <cell r="G1733"/>
        </row>
        <row r="1734">
          <cell r="A1734">
            <v>420243</v>
          </cell>
          <cell r="B1734">
            <v>13757</v>
          </cell>
          <cell r="C1734">
            <v>18738848</v>
          </cell>
          <cell r="D1734">
            <v>1846</v>
          </cell>
          <cell r="E1734">
            <v>10495292</v>
          </cell>
          <cell r="F1734"/>
          <cell r="G1734"/>
        </row>
        <row r="1735">
          <cell r="A1735">
            <v>420560</v>
          </cell>
          <cell r="B1735">
            <v>83753</v>
          </cell>
          <cell r="C1735">
            <v>9781824</v>
          </cell>
          <cell r="D1735">
            <v>39405</v>
          </cell>
          <cell r="E1735">
            <v>4077717</v>
          </cell>
          <cell r="F1735"/>
          <cell r="G1735"/>
        </row>
        <row r="1736">
          <cell r="A1736">
            <v>420630</v>
          </cell>
          <cell r="B1736">
            <v>267762</v>
          </cell>
          <cell r="C1736">
            <v>32341817</v>
          </cell>
          <cell r="D1736">
            <v>148662</v>
          </cell>
          <cell r="E1736">
            <v>17134452</v>
          </cell>
          <cell r="F1736"/>
          <cell r="G1736"/>
        </row>
        <row r="1737">
          <cell r="A1737">
            <v>420760</v>
          </cell>
          <cell r="B1737"/>
          <cell r="C1737"/>
          <cell r="D1737">
            <v>19</v>
          </cell>
          <cell r="E1737">
            <v>3333212</v>
          </cell>
          <cell r="F1737"/>
          <cell r="G1737"/>
        </row>
        <row r="1738">
          <cell r="A1738">
            <v>420770</v>
          </cell>
          <cell r="B1738">
            <v>118740</v>
          </cell>
          <cell r="C1738">
            <v>3115867</v>
          </cell>
          <cell r="D1738">
            <v>68479</v>
          </cell>
          <cell r="E1738">
            <v>1625949</v>
          </cell>
          <cell r="F1738"/>
          <cell r="G1738"/>
        </row>
        <row r="1739">
          <cell r="A1739">
            <v>420775</v>
          </cell>
          <cell r="B1739">
            <v>129614</v>
          </cell>
          <cell r="C1739">
            <v>36497677</v>
          </cell>
          <cell r="D1739">
            <v>62914</v>
          </cell>
          <cell r="E1739">
            <v>17151884</v>
          </cell>
          <cell r="F1739"/>
          <cell r="G1739"/>
        </row>
        <row r="1740">
          <cell r="A1740">
            <v>420850</v>
          </cell>
          <cell r="B1740">
            <v>11</v>
          </cell>
          <cell r="C1740">
            <v>266797</v>
          </cell>
          <cell r="D1740">
            <v>5307</v>
          </cell>
          <cell r="E1740"/>
          <cell r="F1740"/>
          <cell r="G1740"/>
        </row>
        <row r="1741">
          <cell r="A1741">
            <v>420870</v>
          </cell>
          <cell r="B1741">
            <v>9860</v>
          </cell>
          <cell r="C1741">
            <v>608193</v>
          </cell>
          <cell r="D1741">
            <v>2735</v>
          </cell>
          <cell r="E1741"/>
          <cell r="F1741"/>
          <cell r="G1741"/>
        </row>
        <row r="1742">
          <cell r="A1742">
            <v>420880</v>
          </cell>
          <cell r="B1742">
            <v>138415</v>
          </cell>
          <cell r="C1742">
            <v>629145</v>
          </cell>
          <cell r="D1742">
            <v>32580</v>
          </cell>
          <cell r="E1742">
            <v>35702</v>
          </cell>
          <cell r="F1742"/>
          <cell r="G1742"/>
        </row>
        <row r="1743">
          <cell r="A1743">
            <v>420920</v>
          </cell>
          <cell r="B1743">
            <v>1677</v>
          </cell>
          <cell r="C1743">
            <v>9577586</v>
          </cell>
          <cell r="D1743">
            <v>993</v>
          </cell>
          <cell r="E1743">
            <v>6228926</v>
          </cell>
          <cell r="F1743"/>
          <cell r="G1743"/>
        </row>
        <row r="1744">
          <cell r="A1744">
            <v>420960</v>
          </cell>
          <cell r="B1744">
            <v>188700</v>
          </cell>
          <cell r="C1744">
            <v>20880537</v>
          </cell>
          <cell r="D1744">
            <v>74667</v>
          </cell>
          <cell r="E1744">
            <v>7205427</v>
          </cell>
          <cell r="F1744"/>
          <cell r="G1744"/>
        </row>
        <row r="1745">
          <cell r="A1745">
            <v>420980</v>
          </cell>
          <cell r="B1745">
            <v>114943</v>
          </cell>
          <cell r="C1745">
            <v>15249230</v>
          </cell>
          <cell r="D1745">
            <v>61157</v>
          </cell>
          <cell r="E1745">
            <v>7368761</v>
          </cell>
          <cell r="F1745"/>
          <cell r="G1745"/>
        </row>
        <row r="1746">
          <cell r="A1746">
            <v>420985</v>
          </cell>
          <cell r="B1746"/>
          <cell r="C1746">
            <v>7841601</v>
          </cell>
          <cell r="D1746">
            <v>214</v>
          </cell>
          <cell r="E1746">
            <v>5806559</v>
          </cell>
          <cell r="F1746"/>
          <cell r="G1746"/>
        </row>
        <row r="1747">
          <cell r="A1747">
            <v>421010</v>
          </cell>
          <cell r="B1747">
            <v>651986</v>
          </cell>
          <cell r="C1747">
            <v>32597869</v>
          </cell>
          <cell r="D1747">
            <v>255788</v>
          </cell>
          <cell r="E1747">
            <v>21808676</v>
          </cell>
          <cell r="F1747"/>
          <cell r="G1747"/>
        </row>
        <row r="1748">
          <cell r="A1748">
            <v>421050</v>
          </cell>
          <cell r="B1748">
            <v>937861</v>
          </cell>
          <cell r="C1748">
            <v>92046446</v>
          </cell>
          <cell r="D1748">
            <v>516913</v>
          </cell>
          <cell r="E1748">
            <v>43458554</v>
          </cell>
          <cell r="F1748"/>
          <cell r="G1748"/>
        </row>
        <row r="1749">
          <cell r="A1749">
            <v>421100</v>
          </cell>
          <cell r="B1749">
            <v>246596</v>
          </cell>
          <cell r="C1749">
            <v>24674051</v>
          </cell>
          <cell r="D1749">
            <v>124935</v>
          </cell>
          <cell r="E1749">
            <v>11551776</v>
          </cell>
          <cell r="F1749"/>
          <cell r="G1749"/>
        </row>
        <row r="1750">
          <cell r="A1750">
            <v>421185</v>
          </cell>
          <cell r="B1750">
            <v>4201</v>
          </cell>
          <cell r="C1750">
            <v>4985258</v>
          </cell>
          <cell r="D1750">
            <v>228</v>
          </cell>
          <cell r="E1750">
            <v>2279814</v>
          </cell>
          <cell r="F1750"/>
          <cell r="G1750"/>
        </row>
        <row r="1751">
          <cell r="A1751">
            <v>421220</v>
          </cell>
          <cell r="B1751">
            <v>376298</v>
          </cell>
          <cell r="C1751">
            <v>26027521</v>
          </cell>
          <cell r="D1751">
            <v>280777</v>
          </cell>
          <cell r="E1751">
            <v>20868609</v>
          </cell>
          <cell r="F1751">
            <v>0</v>
          </cell>
          <cell r="G1751"/>
        </row>
        <row r="1752">
          <cell r="A1752">
            <v>421505</v>
          </cell>
          <cell r="B1752">
            <v>563</v>
          </cell>
          <cell r="C1752">
            <v>9519715</v>
          </cell>
          <cell r="D1752">
            <v>4696</v>
          </cell>
          <cell r="E1752">
            <v>5293053</v>
          </cell>
          <cell r="F1752"/>
          <cell r="G1752"/>
        </row>
        <row r="1753">
          <cell r="A1753">
            <v>421740</v>
          </cell>
          <cell r="B1753">
            <v>155125</v>
          </cell>
          <cell r="C1753">
            <v>4846200</v>
          </cell>
          <cell r="D1753">
            <v>68756</v>
          </cell>
          <cell r="E1753">
            <v>3404205</v>
          </cell>
          <cell r="F1753"/>
          <cell r="G1753"/>
        </row>
        <row r="1754">
          <cell r="A1754">
            <v>421770</v>
          </cell>
          <cell r="B1754">
            <v>11105</v>
          </cell>
          <cell r="C1754">
            <v>25117914</v>
          </cell>
          <cell r="D1754">
            <v>3212</v>
          </cell>
          <cell r="E1754">
            <v>10358392</v>
          </cell>
          <cell r="F1754"/>
          <cell r="G1754"/>
        </row>
        <row r="1755">
          <cell r="A1755">
            <v>421800</v>
          </cell>
          <cell r="B1755">
            <v>112156</v>
          </cell>
          <cell r="C1755"/>
          <cell r="D1755">
            <v>156443</v>
          </cell>
          <cell r="E1755"/>
          <cell r="F1755"/>
          <cell r="G1755"/>
        </row>
        <row r="1756">
          <cell r="A1756">
            <v>421810</v>
          </cell>
          <cell r="B1756">
            <v>7957</v>
          </cell>
          <cell r="C1756">
            <v>14750073</v>
          </cell>
          <cell r="D1756">
            <v>62</v>
          </cell>
          <cell r="E1756">
            <v>6588925</v>
          </cell>
          <cell r="F1756"/>
          <cell r="G1756"/>
        </row>
        <row r="1757">
          <cell r="A1757">
            <v>421885</v>
          </cell>
          <cell r="B1757">
            <v>95189</v>
          </cell>
          <cell r="C1757">
            <v>15198588</v>
          </cell>
          <cell r="D1757">
            <v>43745</v>
          </cell>
          <cell r="E1757">
            <v>7292500</v>
          </cell>
          <cell r="F1757"/>
          <cell r="G1757"/>
        </row>
        <row r="1758">
          <cell r="A1758">
            <v>421970</v>
          </cell>
          <cell r="B1758">
            <v>125278</v>
          </cell>
          <cell r="C1758">
            <v>67743126</v>
          </cell>
          <cell r="D1758">
            <v>61856</v>
          </cell>
          <cell r="E1758">
            <v>43201339</v>
          </cell>
          <cell r="F1758">
            <v>0</v>
          </cell>
          <cell r="G1758"/>
        </row>
        <row r="1759">
          <cell r="A1759">
            <v>430085</v>
          </cell>
          <cell r="B1759">
            <v>16858</v>
          </cell>
          <cell r="C1759">
            <v>1853282</v>
          </cell>
          <cell r="D1759">
            <v>2008</v>
          </cell>
          <cell r="E1759">
            <v>589535</v>
          </cell>
          <cell r="F1759"/>
          <cell r="G1759"/>
        </row>
        <row r="1760">
          <cell r="A1760">
            <v>430150</v>
          </cell>
          <cell r="B1760">
            <v>3184</v>
          </cell>
          <cell r="C1760">
            <v>2618717</v>
          </cell>
          <cell r="D1760">
            <v>1119</v>
          </cell>
          <cell r="E1760">
            <v>654840</v>
          </cell>
          <cell r="F1760"/>
          <cell r="G1760"/>
        </row>
        <row r="1761">
          <cell r="A1761">
            <v>430300</v>
          </cell>
          <cell r="B1761">
            <v>20153</v>
          </cell>
          <cell r="C1761">
            <v>3357051</v>
          </cell>
          <cell r="D1761">
            <v>11954</v>
          </cell>
          <cell r="E1761">
            <v>3366206</v>
          </cell>
          <cell r="F1761"/>
          <cell r="G1761"/>
        </row>
        <row r="1762">
          <cell r="A1762">
            <v>430340</v>
          </cell>
          <cell r="B1762">
            <v>7387</v>
          </cell>
          <cell r="C1762">
            <v>2216304</v>
          </cell>
          <cell r="D1762">
            <v>460</v>
          </cell>
          <cell r="E1762">
            <v>1569553</v>
          </cell>
          <cell r="F1762"/>
          <cell r="G1762"/>
        </row>
        <row r="1763">
          <cell r="A1763">
            <v>430462</v>
          </cell>
          <cell r="B1763"/>
          <cell r="C1763"/>
          <cell r="D1763">
            <v>76373</v>
          </cell>
          <cell r="E1763">
            <v>2360183</v>
          </cell>
          <cell r="F1763"/>
          <cell r="G1763"/>
        </row>
        <row r="1764">
          <cell r="A1764">
            <v>430480</v>
          </cell>
          <cell r="B1764">
            <v>52345</v>
          </cell>
          <cell r="C1764">
            <v>44218</v>
          </cell>
          <cell r="D1764">
            <v>36343</v>
          </cell>
          <cell r="E1764">
            <v>180557</v>
          </cell>
          <cell r="F1764"/>
          <cell r="G1764"/>
        </row>
        <row r="1765">
          <cell r="A1765">
            <v>430543</v>
          </cell>
          <cell r="B1765">
            <v>2402</v>
          </cell>
          <cell r="C1765">
            <v>2135888</v>
          </cell>
          <cell r="D1765">
            <v>801</v>
          </cell>
          <cell r="E1765">
            <v>960679</v>
          </cell>
          <cell r="F1765"/>
          <cell r="G1765"/>
        </row>
        <row r="1766">
          <cell r="A1766">
            <v>430580</v>
          </cell>
          <cell r="B1766">
            <v>50207</v>
          </cell>
          <cell r="C1766">
            <v>13502675</v>
          </cell>
          <cell r="D1766">
            <v>23148</v>
          </cell>
          <cell r="E1766">
            <v>8224292</v>
          </cell>
          <cell r="F1766"/>
          <cell r="G1766"/>
        </row>
        <row r="1767">
          <cell r="A1767">
            <v>430673</v>
          </cell>
          <cell r="B1767">
            <v>1590</v>
          </cell>
          <cell r="C1767">
            <v>71315</v>
          </cell>
          <cell r="D1767">
            <v>574</v>
          </cell>
          <cell r="E1767">
            <v>522729</v>
          </cell>
          <cell r="F1767"/>
          <cell r="G1767"/>
        </row>
        <row r="1768">
          <cell r="A1768">
            <v>430693</v>
          </cell>
          <cell r="B1768">
            <v>128044</v>
          </cell>
          <cell r="C1768">
            <v>8897134</v>
          </cell>
          <cell r="D1768">
            <v>83748</v>
          </cell>
          <cell r="E1768">
            <v>2668741</v>
          </cell>
          <cell r="F1768"/>
          <cell r="G1768"/>
        </row>
        <row r="1769">
          <cell r="A1769">
            <v>430720</v>
          </cell>
          <cell r="B1769">
            <v>2</v>
          </cell>
          <cell r="C1769">
            <v>29295</v>
          </cell>
          <cell r="D1769">
            <v>3</v>
          </cell>
          <cell r="E1769">
            <v>12528</v>
          </cell>
          <cell r="F1769"/>
          <cell r="G1769"/>
        </row>
        <row r="1770">
          <cell r="A1770">
            <v>430745</v>
          </cell>
          <cell r="B1770">
            <v>489</v>
          </cell>
          <cell r="C1770">
            <v>56939</v>
          </cell>
          <cell r="D1770">
            <v>187</v>
          </cell>
          <cell r="E1770">
            <v>56865</v>
          </cell>
          <cell r="F1770"/>
          <cell r="G1770"/>
        </row>
        <row r="1771">
          <cell r="A1771">
            <v>430820</v>
          </cell>
          <cell r="B1771"/>
          <cell r="C1771"/>
          <cell r="D1771"/>
          <cell r="E1771"/>
          <cell r="F1771"/>
          <cell r="G1771"/>
        </row>
        <row r="1772">
          <cell r="A1772">
            <v>430905</v>
          </cell>
          <cell r="B1772">
            <v>8303</v>
          </cell>
          <cell r="C1772">
            <v>9038999</v>
          </cell>
          <cell r="D1772">
            <v>21442</v>
          </cell>
          <cell r="E1772">
            <v>3078989</v>
          </cell>
          <cell r="F1772"/>
          <cell r="G1772"/>
        </row>
        <row r="1773">
          <cell r="A1773">
            <v>430950</v>
          </cell>
          <cell r="B1773">
            <v>23915</v>
          </cell>
          <cell r="C1773">
            <v>5148449</v>
          </cell>
          <cell r="D1773">
            <v>346</v>
          </cell>
          <cell r="E1773">
            <v>5331790</v>
          </cell>
          <cell r="F1773"/>
          <cell r="G1773"/>
        </row>
        <row r="1774">
          <cell r="A1774">
            <v>431080</v>
          </cell>
          <cell r="B1774"/>
          <cell r="C1774"/>
          <cell r="D1774"/>
          <cell r="E1774"/>
          <cell r="F1774"/>
          <cell r="G1774"/>
        </row>
        <row r="1775">
          <cell r="A1775">
            <v>431180</v>
          </cell>
          <cell r="B1775">
            <v>589287</v>
          </cell>
          <cell r="C1775">
            <v>65367815</v>
          </cell>
          <cell r="D1775">
            <v>338205</v>
          </cell>
          <cell r="E1775">
            <v>22156869</v>
          </cell>
          <cell r="F1775"/>
          <cell r="G1775"/>
        </row>
        <row r="1776">
          <cell r="A1776">
            <v>431238</v>
          </cell>
          <cell r="B1776"/>
          <cell r="C1776">
            <v>3738884</v>
          </cell>
          <cell r="D1776"/>
          <cell r="E1776">
            <v>1671666</v>
          </cell>
          <cell r="F1776"/>
          <cell r="G1776"/>
        </row>
        <row r="1777">
          <cell r="A1777">
            <v>431244</v>
          </cell>
          <cell r="B1777">
            <v>40342</v>
          </cell>
          <cell r="C1777">
            <v>2121192</v>
          </cell>
          <cell r="D1777">
            <v>299</v>
          </cell>
          <cell r="E1777">
            <v>957486</v>
          </cell>
          <cell r="F1777"/>
          <cell r="G1777"/>
        </row>
        <row r="1778">
          <cell r="A1778">
            <v>431275</v>
          </cell>
          <cell r="B1778"/>
          <cell r="C1778"/>
          <cell r="D1778"/>
          <cell r="E1778"/>
          <cell r="F1778"/>
          <cell r="G1778"/>
        </row>
        <row r="1779">
          <cell r="A1779">
            <v>431403</v>
          </cell>
          <cell r="B1779">
            <v>519</v>
          </cell>
          <cell r="C1779">
            <v>520388</v>
          </cell>
          <cell r="D1779">
            <v>1031</v>
          </cell>
          <cell r="E1779">
            <v>455580</v>
          </cell>
          <cell r="F1779"/>
          <cell r="G1779"/>
        </row>
        <row r="1780">
          <cell r="A1780">
            <v>431510</v>
          </cell>
          <cell r="B1780"/>
          <cell r="C1780">
            <v>217931</v>
          </cell>
          <cell r="D1780"/>
          <cell r="E1780">
            <v>11229</v>
          </cell>
          <cell r="F1780"/>
          <cell r="G1780"/>
        </row>
        <row r="1781">
          <cell r="A1781">
            <v>431532</v>
          </cell>
          <cell r="B1781">
            <v>2799</v>
          </cell>
          <cell r="C1781">
            <v>174967</v>
          </cell>
          <cell r="D1781"/>
          <cell r="E1781">
            <v>177634</v>
          </cell>
          <cell r="F1781"/>
          <cell r="G1781"/>
        </row>
        <row r="1782">
          <cell r="A1782">
            <v>431540</v>
          </cell>
          <cell r="B1782">
            <v>43657</v>
          </cell>
          <cell r="C1782">
            <v>526502</v>
          </cell>
          <cell r="D1782">
            <v>8655</v>
          </cell>
          <cell r="E1782">
            <v>2338</v>
          </cell>
          <cell r="F1782"/>
          <cell r="G1782"/>
        </row>
        <row r="1783">
          <cell r="A1783">
            <v>431580</v>
          </cell>
          <cell r="B1783"/>
          <cell r="C1783">
            <v>1249738</v>
          </cell>
          <cell r="D1783">
            <v>202</v>
          </cell>
          <cell r="E1783">
            <v>572718</v>
          </cell>
          <cell r="F1783"/>
          <cell r="G1783"/>
        </row>
        <row r="1784">
          <cell r="A1784">
            <v>431595</v>
          </cell>
          <cell r="B1784">
            <v>647</v>
          </cell>
          <cell r="C1784">
            <v>113672</v>
          </cell>
          <cell r="D1784">
            <v>3520</v>
          </cell>
          <cell r="E1784">
            <v>16190</v>
          </cell>
          <cell r="F1784"/>
          <cell r="G1784"/>
        </row>
        <row r="1785">
          <cell r="A1785">
            <v>431750</v>
          </cell>
          <cell r="B1785">
            <v>3639</v>
          </cell>
          <cell r="C1785">
            <v>465098</v>
          </cell>
          <cell r="D1785">
            <v>598</v>
          </cell>
          <cell r="E1785">
            <v>211368</v>
          </cell>
          <cell r="F1785"/>
          <cell r="G1785"/>
        </row>
        <row r="1786">
          <cell r="A1786">
            <v>431860</v>
          </cell>
          <cell r="B1786"/>
          <cell r="C1786">
            <v>31100</v>
          </cell>
          <cell r="D1786"/>
          <cell r="E1786"/>
          <cell r="F1786"/>
          <cell r="G1786"/>
        </row>
        <row r="1787">
          <cell r="A1787">
            <v>432000</v>
          </cell>
          <cell r="B1787">
            <v>831834</v>
          </cell>
          <cell r="C1787">
            <v>0</v>
          </cell>
          <cell r="D1787">
            <v>491240</v>
          </cell>
          <cell r="E1787">
            <v>0</v>
          </cell>
          <cell r="F1787"/>
          <cell r="G1787">
            <v>0</v>
          </cell>
        </row>
        <row r="1788">
          <cell r="A1788">
            <v>432045</v>
          </cell>
          <cell r="B1788"/>
          <cell r="C1788"/>
          <cell r="D1788"/>
          <cell r="E1788">
            <v>1211091</v>
          </cell>
          <cell r="F1788"/>
          <cell r="G1788"/>
        </row>
        <row r="1789">
          <cell r="A1789">
            <v>432132</v>
          </cell>
          <cell r="B1789">
            <v>59954</v>
          </cell>
          <cell r="C1789">
            <v>5007203</v>
          </cell>
          <cell r="D1789">
            <v>33528</v>
          </cell>
          <cell r="E1789">
            <v>3302585</v>
          </cell>
          <cell r="F1789"/>
          <cell r="G1789"/>
        </row>
        <row r="1790">
          <cell r="A1790">
            <v>432180</v>
          </cell>
          <cell r="B1790">
            <v>7312</v>
          </cell>
          <cell r="C1790">
            <v>351690</v>
          </cell>
          <cell r="D1790">
            <v>19166</v>
          </cell>
          <cell r="E1790">
            <v>97488</v>
          </cell>
          <cell r="F1790"/>
          <cell r="G1790"/>
        </row>
        <row r="1791">
          <cell r="A1791">
            <v>432190</v>
          </cell>
          <cell r="B1791">
            <v>16886</v>
          </cell>
          <cell r="C1791">
            <v>16645553</v>
          </cell>
          <cell r="D1791">
            <v>7986</v>
          </cell>
          <cell r="E1791">
            <v>4397935</v>
          </cell>
          <cell r="F1791"/>
          <cell r="G1791"/>
        </row>
        <row r="1792">
          <cell r="A1792">
            <v>432240</v>
          </cell>
          <cell r="B1792">
            <v>674585</v>
          </cell>
          <cell r="C1792">
            <v>73777854</v>
          </cell>
          <cell r="D1792">
            <v>284452</v>
          </cell>
          <cell r="E1792">
            <v>37535937</v>
          </cell>
          <cell r="F1792"/>
          <cell r="G1792"/>
        </row>
        <row r="1793">
          <cell r="A1793">
            <v>432250</v>
          </cell>
          <cell r="B1793">
            <v>32216803</v>
          </cell>
          <cell r="C1793">
            <v>211631709</v>
          </cell>
          <cell r="D1793">
            <v>537801</v>
          </cell>
          <cell r="E1793">
            <v>85116326</v>
          </cell>
          <cell r="F1793"/>
          <cell r="G1793"/>
        </row>
        <row r="1794">
          <cell r="A1794">
            <v>500310</v>
          </cell>
          <cell r="B1794">
            <v>39094</v>
          </cell>
          <cell r="C1794">
            <v>4511477</v>
          </cell>
          <cell r="D1794">
            <v>23083</v>
          </cell>
          <cell r="E1794">
            <v>3200552</v>
          </cell>
          <cell r="F1794"/>
          <cell r="G1794"/>
        </row>
        <row r="1795">
          <cell r="A1795">
            <v>500325</v>
          </cell>
          <cell r="B1795">
            <v>223735</v>
          </cell>
          <cell r="C1795">
            <v>53168752</v>
          </cell>
          <cell r="D1795">
            <v>44120</v>
          </cell>
          <cell r="E1795">
            <v>21670533</v>
          </cell>
          <cell r="F1795"/>
          <cell r="G1795"/>
        </row>
        <row r="1796">
          <cell r="A1796">
            <v>500450</v>
          </cell>
          <cell r="B1796">
            <v>65561</v>
          </cell>
          <cell r="C1796">
            <v>18232170</v>
          </cell>
          <cell r="D1796">
            <v>31001</v>
          </cell>
          <cell r="E1796">
            <v>15344172</v>
          </cell>
          <cell r="F1796"/>
          <cell r="G1796"/>
        </row>
        <row r="1797">
          <cell r="A1797">
            <v>500460</v>
          </cell>
          <cell r="B1797">
            <v>414168</v>
          </cell>
          <cell r="C1797">
            <v>54983494</v>
          </cell>
          <cell r="D1797">
            <v>44815</v>
          </cell>
          <cell r="E1797">
            <v>21595445</v>
          </cell>
          <cell r="F1797"/>
          <cell r="G1797"/>
        </row>
        <row r="1798">
          <cell r="A1798">
            <v>500690</v>
          </cell>
          <cell r="B1798">
            <v>0</v>
          </cell>
          <cell r="C1798">
            <v>251184</v>
          </cell>
          <cell r="D1798">
            <v>0</v>
          </cell>
          <cell r="E1798"/>
          <cell r="F1798">
            <v>0</v>
          </cell>
          <cell r="G1798"/>
        </row>
        <row r="1799">
          <cell r="A1799">
            <v>500750</v>
          </cell>
          <cell r="B1799">
            <v>47899</v>
          </cell>
          <cell r="C1799">
            <v>11651865</v>
          </cell>
          <cell r="D1799">
            <v>15728</v>
          </cell>
          <cell r="E1799">
            <v>5749625</v>
          </cell>
          <cell r="F1799"/>
          <cell r="G1799"/>
        </row>
        <row r="1800">
          <cell r="A1800">
            <v>510040</v>
          </cell>
          <cell r="B1800">
            <v>4470</v>
          </cell>
          <cell r="C1800">
            <v>3103675</v>
          </cell>
          <cell r="D1800">
            <v>562</v>
          </cell>
          <cell r="E1800">
            <v>7028593</v>
          </cell>
          <cell r="F1800"/>
          <cell r="G1800"/>
        </row>
        <row r="1801">
          <cell r="A1801">
            <v>510268</v>
          </cell>
          <cell r="B1801">
            <v>105230</v>
          </cell>
          <cell r="C1801">
            <v>8638313</v>
          </cell>
          <cell r="D1801">
            <v>63805</v>
          </cell>
          <cell r="E1801">
            <v>2675577</v>
          </cell>
          <cell r="F1801"/>
          <cell r="G1801"/>
        </row>
        <row r="1802">
          <cell r="A1802">
            <v>510454</v>
          </cell>
          <cell r="B1802">
            <v>68973</v>
          </cell>
          <cell r="C1802">
            <v>4835403</v>
          </cell>
          <cell r="D1802">
            <v>37908</v>
          </cell>
          <cell r="E1802">
            <v>1662685</v>
          </cell>
          <cell r="F1802"/>
          <cell r="G1802"/>
        </row>
        <row r="1803">
          <cell r="A1803">
            <v>510460</v>
          </cell>
          <cell r="B1803">
            <v>415451</v>
          </cell>
          <cell r="C1803">
            <v>52907207</v>
          </cell>
          <cell r="D1803">
            <v>685878</v>
          </cell>
          <cell r="E1803">
            <v>34295432</v>
          </cell>
          <cell r="F1803"/>
          <cell r="G1803"/>
        </row>
        <row r="1804">
          <cell r="A1804">
            <v>510517</v>
          </cell>
          <cell r="B1804">
            <v>96</v>
          </cell>
          <cell r="C1804">
            <v>3572</v>
          </cell>
          <cell r="D1804">
            <v>18</v>
          </cell>
          <cell r="E1804">
            <v>2378</v>
          </cell>
          <cell r="F1804"/>
          <cell r="G1804"/>
        </row>
        <row r="1805">
          <cell r="A1805">
            <v>510680</v>
          </cell>
          <cell r="B1805">
            <v>360</v>
          </cell>
          <cell r="C1805">
            <v>15713498</v>
          </cell>
          <cell r="D1805">
            <v>17530</v>
          </cell>
          <cell r="E1805">
            <v>18239921</v>
          </cell>
          <cell r="F1805">
            <v>0</v>
          </cell>
          <cell r="G1805"/>
        </row>
        <row r="1806">
          <cell r="A1806">
            <v>510730</v>
          </cell>
          <cell r="B1806">
            <v>99093</v>
          </cell>
          <cell r="C1806">
            <v>708591</v>
          </cell>
          <cell r="D1806">
            <v>45355</v>
          </cell>
          <cell r="E1806">
            <v>270939</v>
          </cell>
          <cell r="F1806"/>
          <cell r="G1806"/>
        </row>
        <row r="1807">
          <cell r="A1807">
            <v>510850</v>
          </cell>
          <cell r="B1807">
            <v>163458</v>
          </cell>
          <cell r="C1807"/>
          <cell r="D1807">
            <v>93420</v>
          </cell>
          <cell r="E1807"/>
          <cell r="F1807"/>
          <cell r="G1807"/>
        </row>
        <row r="1808">
          <cell r="A1808">
            <v>520540</v>
          </cell>
          <cell r="B1808">
            <v>297016</v>
          </cell>
          <cell r="C1808">
            <v>8863428</v>
          </cell>
          <cell r="D1808">
            <v>120265</v>
          </cell>
          <cell r="E1808">
            <v>3217789</v>
          </cell>
          <cell r="F1808"/>
          <cell r="G1808"/>
        </row>
        <row r="1809">
          <cell r="A1809">
            <v>521200</v>
          </cell>
          <cell r="B1809">
            <v>1200</v>
          </cell>
          <cell r="C1809">
            <v>3920127</v>
          </cell>
          <cell r="D1809"/>
          <cell r="E1809">
            <v>1954459</v>
          </cell>
          <cell r="F1809"/>
          <cell r="G1809"/>
        </row>
        <row r="1810">
          <cell r="A1810">
            <v>521565</v>
          </cell>
          <cell r="B1810">
            <v>5990</v>
          </cell>
          <cell r="C1810">
            <v>2863651</v>
          </cell>
          <cell r="D1810">
            <v>1640</v>
          </cell>
          <cell r="E1810">
            <v>1255828</v>
          </cell>
          <cell r="F1810"/>
          <cell r="G1810"/>
        </row>
        <row r="1811">
          <cell r="A1811">
            <v>110011</v>
          </cell>
          <cell r="B1811">
            <v>266821</v>
          </cell>
          <cell r="C1811">
            <v>16821717</v>
          </cell>
          <cell r="D1811">
            <v>368565</v>
          </cell>
          <cell r="E1811">
            <v>20317274</v>
          </cell>
          <cell r="F1811"/>
          <cell r="G1811"/>
        </row>
        <row r="1812">
          <cell r="A1812">
            <v>110012</v>
          </cell>
          <cell r="B1812">
            <v>762621</v>
          </cell>
          <cell r="C1812">
            <v>12537132</v>
          </cell>
          <cell r="D1812">
            <v>333155</v>
          </cell>
          <cell r="E1812">
            <v>5385162</v>
          </cell>
          <cell r="F1812"/>
          <cell r="G1812">
            <v>0</v>
          </cell>
        </row>
        <row r="1813">
          <cell r="A1813">
            <v>110032</v>
          </cell>
          <cell r="B1813">
            <v>2</v>
          </cell>
          <cell r="C1813">
            <v>703</v>
          </cell>
          <cell r="D1813">
            <v>4</v>
          </cell>
          <cell r="E1813">
            <v>270</v>
          </cell>
          <cell r="F1813"/>
          <cell r="G1813"/>
        </row>
        <row r="1814">
          <cell r="A1814">
            <v>110045</v>
          </cell>
          <cell r="B1814">
            <v>252498</v>
          </cell>
          <cell r="C1814">
            <v>11719570</v>
          </cell>
          <cell r="D1814">
            <v>126555</v>
          </cell>
          <cell r="E1814">
            <v>3936153</v>
          </cell>
          <cell r="F1814"/>
          <cell r="G1814"/>
        </row>
        <row r="1815">
          <cell r="A1815">
            <v>150170</v>
          </cell>
          <cell r="B1815">
            <v>995842</v>
          </cell>
          <cell r="C1815">
            <v>17930472</v>
          </cell>
          <cell r="D1815">
            <v>627586</v>
          </cell>
          <cell r="E1815">
            <v>9243345</v>
          </cell>
          <cell r="F1815">
            <v>0</v>
          </cell>
          <cell r="G1815"/>
        </row>
        <row r="1816">
          <cell r="A1816">
            <v>292750</v>
          </cell>
          <cell r="B1816"/>
          <cell r="C1816">
            <v>324468</v>
          </cell>
          <cell r="D1816"/>
          <cell r="E1816">
            <v>1594262</v>
          </cell>
          <cell r="F1816"/>
          <cell r="G1816"/>
        </row>
        <row r="1817">
          <cell r="A1817">
            <v>310030</v>
          </cell>
          <cell r="B1817"/>
          <cell r="C1817"/>
          <cell r="D1817"/>
          <cell r="E1817"/>
          <cell r="F1817"/>
          <cell r="G1817"/>
        </row>
        <row r="1818">
          <cell r="A1818">
            <v>310040</v>
          </cell>
          <cell r="B1818"/>
          <cell r="C1818"/>
          <cell r="D1818">
            <v>46149</v>
          </cell>
          <cell r="E1818"/>
          <cell r="F1818"/>
          <cell r="G1818"/>
        </row>
        <row r="1819">
          <cell r="A1819">
            <v>310050</v>
          </cell>
          <cell r="B1819"/>
          <cell r="C1819"/>
          <cell r="D1819"/>
          <cell r="E1819"/>
          <cell r="F1819"/>
          <cell r="G1819"/>
        </row>
        <row r="1820">
          <cell r="A1820">
            <v>310220</v>
          </cell>
          <cell r="B1820"/>
          <cell r="C1820"/>
          <cell r="D1820">
            <v>5805</v>
          </cell>
          <cell r="E1820"/>
          <cell r="F1820"/>
          <cell r="G1820"/>
        </row>
        <row r="1821">
          <cell r="A1821">
            <v>310310</v>
          </cell>
          <cell r="B1821"/>
          <cell r="C1821"/>
          <cell r="D1821">
            <v>35</v>
          </cell>
          <cell r="E1821"/>
          <cell r="F1821"/>
          <cell r="G1821"/>
        </row>
        <row r="1822">
          <cell r="A1822">
            <v>310330</v>
          </cell>
          <cell r="B1822"/>
          <cell r="C1822"/>
          <cell r="D1822">
            <v>1673</v>
          </cell>
          <cell r="E1822"/>
          <cell r="F1822"/>
          <cell r="G1822"/>
        </row>
        <row r="1823">
          <cell r="A1823">
            <v>310460</v>
          </cell>
          <cell r="B1823"/>
          <cell r="C1823"/>
          <cell r="D1823">
            <v>30912</v>
          </cell>
          <cell r="E1823"/>
          <cell r="F1823"/>
          <cell r="G1823"/>
        </row>
        <row r="1824">
          <cell r="A1824">
            <v>310470</v>
          </cell>
          <cell r="B1824"/>
          <cell r="C1824"/>
          <cell r="D1824">
            <v>7640</v>
          </cell>
          <cell r="E1824"/>
          <cell r="F1824"/>
          <cell r="G1824"/>
        </row>
        <row r="1825">
          <cell r="A1825">
            <v>310520</v>
          </cell>
          <cell r="B1825"/>
          <cell r="C1825"/>
          <cell r="D1825">
            <v>103</v>
          </cell>
          <cell r="E1825"/>
          <cell r="F1825"/>
          <cell r="G1825"/>
        </row>
        <row r="1826">
          <cell r="A1826">
            <v>310610</v>
          </cell>
          <cell r="B1826">
            <v>30</v>
          </cell>
          <cell r="C1826"/>
          <cell r="D1826">
            <v>1804</v>
          </cell>
          <cell r="E1826"/>
          <cell r="F1826"/>
          <cell r="G1826"/>
        </row>
        <row r="1827">
          <cell r="A1827">
            <v>310650</v>
          </cell>
          <cell r="B1827"/>
          <cell r="C1827"/>
          <cell r="D1827">
            <v>173</v>
          </cell>
          <cell r="E1827"/>
          <cell r="F1827"/>
          <cell r="G1827"/>
        </row>
        <row r="1828">
          <cell r="A1828">
            <v>310710</v>
          </cell>
          <cell r="B1828">
            <v>839</v>
          </cell>
          <cell r="C1828"/>
          <cell r="D1828">
            <v>3452</v>
          </cell>
          <cell r="E1828"/>
          <cell r="F1828"/>
          <cell r="G1828"/>
        </row>
        <row r="1829">
          <cell r="A1829">
            <v>310730</v>
          </cell>
          <cell r="B1829">
            <v>20018</v>
          </cell>
          <cell r="C1829"/>
          <cell r="D1829">
            <v>8456</v>
          </cell>
          <cell r="E1829"/>
          <cell r="F1829"/>
          <cell r="G1829"/>
        </row>
        <row r="1830">
          <cell r="A1830">
            <v>310820</v>
          </cell>
          <cell r="B1830">
            <v>3294</v>
          </cell>
          <cell r="C1830"/>
          <cell r="D1830"/>
          <cell r="E1830"/>
          <cell r="F1830"/>
          <cell r="G1830"/>
        </row>
        <row r="1831">
          <cell r="A1831">
            <v>310855</v>
          </cell>
          <cell r="B1831">
            <v>1250</v>
          </cell>
          <cell r="C1831"/>
          <cell r="D1831"/>
          <cell r="E1831"/>
          <cell r="F1831"/>
          <cell r="G1831"/>
        </row>
        <row r="1832">
          <cell r="A1832">
            <v>311000</v>
          </cell>
          <cell r="B1832"/>
          <cell r="C1832"/>
          <cell r="D1832">
            <v>30</v>
          </cell>
          <cell r="E1832"/>
          <cell r="F1832"/>
          <cell r="G1832"/>
        </row>
        <row r="1833">
          <cell r="A1833">
            <v>311030</v>
          </cell>
          <cell r="B1833">
            <v>2278</v>
          </cell>
          <cell r="C1833"/>
          <cell r="D1833">
            <v>2940</v>
          </cell>
          <cell r="E1833"/>
          <cell r="F1833"/>
          <cell r="G1833"/>
        </row>
        <row r="1834">
          <cell r="A1834">
            <v>311210</v>
          </cell>
          <cell r="B1834"/>
          <cell r="C1834"/>
          <cell r="D1834"/>
          <cell r="E1834"/>
          <cell r="F1834"/>
          <cell r="G1834"/>
        </row>
        <row r="1835">
          <cell r="A1835">
            <v>311240</v>
          </cell>
          <cell r="B1835"/>
          <cell r="C1835"/>
          <cell r="D1835"/>
          <cell r="E1835"/>
          <cell r="F1835"/>
          <cell r="G1835"/>
        </row>
        <row r="1836">
          <cell r="A1836">
            <v>311265</v>
          </cell>
          <cell r="B1836"/>
          <cell r="C1836"/>
          <cell r="D1836">
            <v>100</v>
          </cell>
          <cell r="E1836"/>
          <cell r="F1836"/>
          <cell r="G1836"/>
        </row>
        <row r="1837">
          <cell r="A1837">
            <v>311340</v>
          </cell>
          <cell r="B1837"/>
          <cell r="C1837"/>
          <cell r="D1837">
            <v>41</v>
          </cell>
          <cell r="E1837"/>
          <cell r="F1837"/>
          <cell r="G1837"/>
        </row>
        <row r="1838">
          <cell r="A1838">
            <v>311380</v>
          </cell>
          <cell r="B1838"/>
          <cell r="C1838"/>
          <cell r="D1838"/>
          <cell r="E1838"/>
          <cell r="F1838"/>
          <cell r="G1838"/>
        </row>
        <row r="1839">
          <cell r="A1839">
            <v>311540</v>
          </cell>
          <cell r="B1839"/>
          <cell r="C1839"/>
          <cell r="D1839">
            <v>4170</v>
          </cell>
          <cell r="E1839"/>
          <cell r="F1839"/>
          <cell r="G1839"/>
        </row>
        <row r="1840">
          <cell r="A1840">
            <v>311610</v>
          </cell>
          <cell r="B1840"/>
          <cell r="C1840"/>
          <cell r="D1840"/>
          <cell r="E1840"/>
          <cell r="F1840"/>
          <cell r="G1840"/>
        </row>
        <row r="1841">
          <cell r="A1841">
            <v>311810</v>
          </cell>
          <cell r="B1841">
            <v>3362</v>
          </cell>
          <cell r="C1841"/>
          <cell r="D1841">
            <v>170</v>
          </cell>
          <cell r="E1841"/>
          <cell r="F1841"/>
          <cell r="G1841"/>
        </row>
        <row r="1842">
          <cell r="A1842">
            <v>311990</v>
          </cell>
          <cell r="B1842"/>
          <cell r="C1842"/>
          <cell r="D1842">
            <v>25</v>
          </cell>
          <cell r="E1842"/>
          <cell r="F1842"/>
          <cell r="G1842"/>
        </row>
        <row r="1843">
          <cell r="A1843">
            <v>311995</v>
          </cell>
          <cell r="B1843"/>
          <cell r="C1843"/>
          <cell r="D1843">
            <v>53502</v>
          </cell>
          <cell r="E1843"/>
          <cell r="F1843"/>
          <cell r="G1843"/>
        </row>
        <row r="1844">
          <cell r="A1844">
            <v>312070</v>
          </cell>
          <cell r="B1844"/>
          <cell r="C1844"/>
          <cell r="D1844">
            <v>730</v>
          </cell>
          <cell r="E1844"/>
          <cell r="F1844"/>
          <cell r="G1844"/>
        </row>
        <row r="1845">
          <cell r="A1845">
            <v>312230</v>
          </cell>
          <cell r="B1845">
            <v>754</v>
          </cell>
          <cell r="C1845"/>
          <cell r="D1845">
            <v>194008</v>
          </cell>
          <cell r="E1845"/>
          <cell r="F1845"/>
          <cell r="G1845"/>
        </row>
        <row r="1846">
          <cell r="A1846">
            <v>312247</v>
          </cell>
          <cell r="B1846"/>
          <cell r="C1846"/>
          <cell r="D1846">
            <v>40</v>
          </cell>
          <cell r="E1846"/>
          <cell r="F1846"/>
          <cell r="G1846"/>
        </row>
        <row r="1847">
          <cell r="A1847">
            <v>312340</v>
          </cell>
          <cell r="B1847"/>
          <cell r="C1847"/>
          <cell r="D1847"/>
          <cell r="E1847"/>
          <cell r="F1847"/>
          <cell r="G1847"/>
        </row>
        <row r="1848">
          <cell r="A1848">
            <v>312470</v>
          </cell>
          <cell r="B1848">
            <v>1870</v>
          </cell>
          <cell r="C1848"/>
          <cell r="D1848">
            <v>1987</v>
          </cell>
          <cell r="E1848"/>
          <cell r="F1848"/>
          <cell r="G1848"/>
        </row>
        <row r="1849">
          <cell r="A1849">
            <v>312530</v>
          </cell>
          <cell r="B1849"/>
          <cell r="C1849"/>
          <cell r="D1849">
            <v>2260</v>
          </cell>
          <cell r="E1849"/>
          <cell r="F1849"/>
          <cell r="G1849"/>
        </row>
        <row r="1850">
          <cell r="A1850">
            <v>312610</v>
          </cell>
          <cell r="B1850">
            <v>260</v>
          </cell>
          <cell r="C1850"/>
          <cell r="D1850">
            <v>7252</v>
          </cell>
          <cell r="E1850"/>
          <cell r="F1850"/>
          <cell r="G1850"/>
        </row>
        <row r="1851">
          <cell r="A1851">
            <v>312680</v>
          </cell>
          <cell r="B1851"/>
          <cell r="C1851"/>
          <cell r="D1851">
            <v>52309</v>
          </cell>
          <cell r="E1851"/>
          <cell r="F1851"/>
          <cell r="G1851"/>
        </row>
        <row r="1852">
          <cell r="A1852">
            <v>312690</v>
          </cell>
          <cell r="B1852"/>
          <cell r="C1852"/>
          <cell r="D1852">
            <v>4962</v>
          </cell>
          <cell r="E1852"/>
          <cell r="F1852"/>
          <cell r="G1852"/>
        </row>
        <row r="1853">
          <cell r="A1853">
            <v>312705</v>
          </cell>
          <cell r="B1853"/>
          <cell r="C1853"/>
          <cell r="D1853"/>
          <cell r="E1853"/>
          <cell r="F1853"/>
          <cell r="G1853"/>
        </row>
        <row r="1854">
          <cell r="A1854">
            <v>312707</v>
          </cell>
          <cell r="B1854"/>
          <cell r="C1854"/>
          <cell r="D1854"/>
          <cell r="E1854"/>
          <cell r="F1854"/>
          <cell r="G1854"/>
        </row>
        <row r="1855">
          <cell r="A1855">
            <v>312730</v>
          </cell>
          <cell r="B1855"/>
          <cell r="C1855"/>
          <cell r="D1855"/>
          <cell r="E1855"/>
          <cell r="F1855"/>
          <cell r="G1855"/>
        </row>
        <row r="1856">
          <cell r="A1856">
            <v>312738</v>
          </cell>
          <cell r="B1856"/>
          <cell r="C1856"/>
          <cell r="D1856">
            <v>3144</v>
          </cell>
          <cell r="E1856"/>
          <cell r="F1856"/>
          <cell r="G1856"/>
        </row>
        <row r="1857">
          <cell r="A1857">
            <v>312740</v>
          </cell>
          <cell r="B1857">
            <v>3938</v>
          </cell>
          <cell r="C1857"/>
          <cell r="D1857">
            <v>10</v>
          </cell>
          <cell r="E1857"/>
          <cell r="F1857"/>
          <cell r="G1857"/>
        </row>
        <row r="1858">
          <cell r="A1858">
            <v>312820</v>
          </cell>
          <cell r="B1858"/>
          <cell r="C1858"/>
          <cell r="D1858">
            <v>50</v>
          </cell>
          <cell r="E1858"/>
          <cell r="F1858"/>
          <cell r="G1858"/>
        </row>
        <row r="1859">
          <cell r="A1859">
            <v>312830</v>
          </cell>
          <cell r="B1859"/>
          <cell r="C1859"/>
          <cell r="D1859">
            <v>4663</v>
          </cell>
          <cell r="E1859"/>
          <cell r="F1859"/>
          <cell r="G1859"/>
        </row>
        <row r="1860">
          <cell r="A1860">
            <v>312950</v>
          </cell>
          <cell r="B1860"/>
          <cell r="C1860"/>
          <cell r="D1860">
            <v>17296</v>
          </cell>
          <cell r="E1860"/>
          <cell r="F1860"/>
          <cell r="G1860"/>
        </row>
        <row r="1861">
          <cell r="A1861">
            <v>312970</v>
          </cell>
          <cell r="B1861">
            <v>180</v>
          </cell>
          <cell r="C1861"/>
          <cell r="D1861">
            <v>179</v>
          </cell>
          <cell r="E1861"/>
          <cell r="F1861"/>
          <cell r="G1861"/>
        </row>
        <row r="1862">
          <cell r="A1862">
            <v>313130</v>
          </cell>
          <cell r="B1862"/>
          <cell r="C1862"/>
          <cell r="D1862">
            <v>134</v>
          </cell>
          <cell r="E1862"/>
          <cell r="F1862"/>
          <cell r="G1862"/>
        </row>
        <row r="1863">
          <cell r="A1863">
            <v>313170</v>
          </cell>
          <cell r="B1863"/>
          <cell r="C1863"/>
          <cell r="D1863">
            <v>300788</v>
          </cell>
          <cell r="E1863"/>
          <cell r="F1863"/>
          <cell r="G1863"/>
        </row>
        <row r="1864">
          <cell r="A1864">
            <v>313300</v>
          </cell>
          <cell r="B1864">
            <v>10150</v>
          </cell>
          <cell r="C1864"/>
          <cell r="D1864">
            <v>9645</v>
          </cell>
          <cell r="E1864"/>
          <cell r="F1864"/>
          <cell r="G1864"/>
        </row>
        <row r="1865">
          <cell r="A1865">
            <v>313310</v>
          </cell>
          <cell r="B1865"/>
          <cell r="C1865"/>
          <cell r="D1865">
            <v>185</v>
          </cell>
          <cell r="E1865"/>
          <cell r="F1865"/>
          <cell r="G1865"/>
        </row>
        <row r="1866">
          <cell r="A1866">
            <v>313340</v>
          </cell>
          <cell r="B1866">
            <v>200</v>
          </cell>
          <cell r="C1866"/>
          <cell r="D1866">
            <v>10808</v>
          </cell>
          <cell r="E1866"/>
          <cell r="F1866"/>
          <cell r="G1866"/>
        </row>
        <row r="1867">
          <cell r="A1867">
            <v>313400</v>
          </cell>
          <cell r="B1867">
            <v>4424</v>
          </cell>
          <cell r="C1867"/>
          <cell r="D1867">
            <v>1251</v>
          </cell>
          <cell r="E1867"/>
          <cell r="F1867"/>
          <cell r="G1867"/>
        </row>
        <row r="1868">
          <cell r="A1868">
            <v>313440</v>
          </cell>
          <cell r="B1868"/>
          <cell r="C1868"/>
          <cell r="D1868"/>
          <cell r="E1868"/>
          <cell r="F1868"/>
          <cell r="G1868"/>
        </row>
        <row r="1869">
          <cell r="A1869">
            <v>313480</v>
          </cell>
          <cell r="B1869"/>
          <cell r="C1869"/>
          <cell r="D1869">
            <v>107</v>
          </cell>
          <cell r="E1869"/>
          <cell r="F1869"/>
          <cell r="G1869"/>
        </row>
        <row r="1870">
          <cell r="A1870">
            <v>313550</v>
          </cell>
          <cell r="B1870">
            <v>50</v>
          </cell>
          <cell r="C1870"/>
          <cell r="D1870">
            <v>3884</v>
          </cell>
          <cell r="E1870"/>
          <cell r="F1870"/>
          <cell r="G1870"/>
        </row>
        <row r="1871">
          <cell r="A1871">
            <v>313590</v>
          </cell>
          <cell r="B1871"/>
          <cell r="C1871"/>
          <cell r="D1871">
            <v>4550</v>
          </cell>
          <cell r="E1871"/>
          <cell r="F1871"/>
          <cell r="G1871"/>
        </row>
        <row r="1872">
          <cell r="A1872">
            <v>313640</v>
          </cell>
          <cell r="B1872"/>
          <cell r="C1872"/>
          <cell r="D1872">
            <v>250</v>
          </cell>
          <cell r="E1872"/>
          <cell r="F1872"/>
          <cell r="G1872"/>
        </row>
        <row r="1873">
          <cell r="A1873">
            <v>313650</v>
          </cell>
          <cell r="B1873"/>
          <cell r="C1873"/>
          <cell r="D1873"/>
          <cell r="E1873"/>
          <cell r="F1873"/>
          <cell r="G1873"/>
        </row>
        <row r="1874">
          <cell r="A1874">
            <v>313655</v>
          </cell>
          <cell r="B1874"/>
          <cell r="C1874"/>
          <cell r="D1874">
            <v>723</v>
          </cell>
          <cell r="E1874"/>
          <cell r="F1874"/>
          <cell r="G1874"/>
        </row>
        <row r="1875">
          <cell r="A1875">
            <v>313657</v>
          </cell>
          <cell r="B1875"/>
          <cell r="C1875"/>
          <cell r="D1875"/>
          <cell r="E1875"/>
          <cell r="F1875"/>
          <cell r="G1875"/>
        </row>
        <row r="1876">
          <cell r="A1876">
            <v>313780</v>
          </cell>
          <cell r="B1876"/>
          <cell r="C1876"/>
          <cell r="D1876">
            <v>7097</v>
          </cell>
          <cell r="E1876"/>
          <cell r="F1876"/>
          <cell r="G1876"/>
        </row>
        <row r="1877">
          <cell r="A1877">
            <v>313840</v>
          </cell>
          <cell r="B1877">
            <v>1912</v>
          </cell>
          <cell r="C1877"/>
          <cell r="D1877">
            <v>8149</v>
          </cell>
          <cell r="E1877"/>
          <cell r="F1877"/>
          <cell r="G1877"/>
        </row>
        <row r="1878">
          <cell r="A1878">
            <v>313865</v>
          </cell>
          <cell r="B1878">
            <v>1904</v>
          </cell>
          <cell r="C1878"/>
          <cell r="D1878"/>
          <cell r="E1878"/>
          <cell r="F1878"/>
          <cell r="G1878"/>
        </row>
        <row r="1879">
          <cell r="A1879">
            <v>313870</v>
          </cell>
          <cell r="B1879"/>
          <cell r="C1879"/>
          <cell r="D1879"/>
          <cell r="E1879"/>
          <cell r="F1879"/>
          <cell r="G1879"/>
        </row>
        <row r="1880">
          <cell r="A1880">
            <v>313880</v>
          </cell>
          <cell r="B1880"/>
          <cell r="C1880"/>
          <cell r="D1880">
            <v>243</v>
          </cell>
          <cell r="E1880"/>
          <cell r="F1880"/>
          <cell r="G1880"/>
        </row>
        <row r="1881">
          <cell r="A1881">
            <v>313950</v>
          </cell>
          <cell r="B1881">
            <v>8</v>
          </cell>
          <cell r="C1881"/>
          <cell r="D1881">
            <v>917</v>
          </cell>
          <cell r="E1881"/>
          <cell r="F1881"/>
          <cell r="G1881"/>
        </row>
        <row r="1882">
          <cell r="A1882">
            <v>314020</v>
          </cell>
          <cell r="B1882">
            <v>224</v>
          </cell>
          <cell r="C1882"/>
          <cell r="D1882"/>
          <cell r="E1882"/>
          <cell r="F1882"/>
          <cell r="G1882"/>
        </row>
        <row r="1883">
          <cell r="A1883">
            <v>314050</v>
          </cell>
          <cell r="B1883"/>
          <cell r="C1883"/>
          <cell r="D1883">
            <v>466</v>
          </cell>
          <cell r="E1883"/>
          <cell r="F1883"/>
          <cell r="G1883"/>
        </row>
        <row r="1884">
          <cell r="A1884">
            <v>314055</v>
          </cell>
          <cell r="B1884"/>
          <cell r="C1884"/>
          <cell r="D1884"/>
          <cell r="E1884"/>
          <cell r="F1884"/>
          <cell r="G1884"/>
        </row>
        <row r="1885">
          <cell r="A1885">
            <v>314070</v>
          </cell>
          <cell r="B1885"/>
          <cell r="C1885">
            <v>15750</v>
          </cell>
          <cell r="D1885"/>
          <cell r="E1885"/>
          <cell r="F1885"/>
          <cell r="G1885"/>
        </row>
        <row r="1886">
          <cell r="A1886">
            <v>314190</v>
          </cell>
          <cell r="B1886"/>
          <cell r="C1886"/>
          <cell r="D1886"/>
          <cell r="E1886"/>
          <cell r="F1886"/>
          <cell r="G1886"/>
        </row>
        <row r="1887">
          <cell r="A1887">
            <v>314230</v>
          </cell>
          <cell r="B1887">
            <v>407</v>
          </cell>
          <cell r="C1887"/>
          <cell r="D1887">
            <v>1874</v>
          </cell>
          <cell r="E1887"/>
          <cell r="F1887"/>
          <cell r="G1887"/>
        </row>
        <row r="1888">
          <cell r="A1888">
            <v>314400</v>
          </cell>
          <cell r="B1888"/>
          <cell r="C1888"/>
          <cell r="D1888">
            <v>376953</v>
          </cell>
          <cell r="E1888"/>
          <cell r="F1888"/>
          <cell r="G1888"/>
        </row>
        <row r="1889">
          <cell r="A1889">
            <v>314450</v>
          </cell>
          <cell r="B1889"/>
          <cell r="C1889"/>
          <cell r="D1889">
            <v>40</v>
          </cell>
          <cell r="E1889"/>
          <cell r="F1889"/>
          <cell r="G1889"/>
        </row>
        <row r="1890">
          <cell r="A1890">
            <v>314490</v>
          </cell>
          <cell r="B1890"/>
          <cell r="C1890"/>
          <cell r="D1890"/>
          <cell r="E1890"/>
          <cell r="F1890"/>
          <cell r="G1890"/>
        </row>
        <row r="1891">
          <cell r="A1891">
            <v>314570</v>
          </cell>
          <cell r="B1891"/>
          <cell r="C1891"/>
          <cell r="D1891"/>
          <cell r="E1891"/>
          <cell r="F1891"/>
          <cell r="G1891"/>
        </row>
        <row r="1892">
          <cell r="A1892">
            <v>314720</v>
          </cell>
          <cell r="B1892"/>
          <cell r="C1892"/>
          <cell r="D1892">
            <v>1</v>
          </cell>
          <cell r="E1892"/>
          <cell r="F1892"/>
          <cell r="G1892"/>
        </row>
        <row r="1893">
          <cell r="A1893">
            <v>314730</v>
          </cell>
          <cell r="B1893">
            <v>29724</v>
          </cell>
          <cell r="C1893"/>
          <cell r="D1893">
            <v>79454</v>
          </cell>
          <cell r="E1893"/>
          <cell r="F1893"/>
          <cell r="G1893"/>
        </row>
        <row r="1894">
          <cell r="A1894">
            <v>314790</v>
          </cell>
          <cell r="B1894">
            <v>1500</v>
          </cell>
          <cell r="C1894"/>
          <cell r="D1894">
            <v>50</v>
          </cell>
          <cell r="E1894"/>
          <cell r="F1894"/>
          <cell r="G1894"/>
        </row>
        <row r="1895">
          <cell r="A1895">
            <v>314850</v>
          </cell>
          <cell r="B1895"/>
          <cell r="C1895"/>
          <cell r="D1895"/>
          <cell r="E1895"/>
          <cell r="F1895"/>
          <cell r="G1895"/>
        </row>
        <row r="1896">
          <cell r="A1896">
            <v>314870</v>
          </cell>
          <cell r="B1896"/>
          <cell r="C1896"/>
          <cell r="D1896">
            <v>4791</v>
          </cell>
          <cell r="E1896"/>
          <cell r="F1896"/>
          <cell r="G1896"/>
        </row>
        <row r="1897">
          <cell r="A1897">
            <v>314900</v>
          </cell>
          <cell r="B1897">
            <v>50</v>
          </cell>
          <cell r="C1897"/>
          <cell r="D1897"/>
          <cell r="E1897"/>
          <cell r="F1897"/>
          <cell r="G1897"/>
        </row>
        <row r="1898">
          <cell r="A1898">
            <v>314910</v>
          </cell>
          <cell r="B1898">
            <v>20</v>
          </cell>
          <cell r="C1898"/>
          <cell r="D1898">
            <v>145782</v>
          </cell>
          <cell r="E1898"/>
          <cell r="F1898"/>
          <cell r="G1898"/>
        </row>
        <row r="1899">
          <cell r="A1899">
            <v>314915</v>
          </cell>
          <cell r="B1899"/>
          <cell r="C1899"/>
          <cell r="D1899"/>
          <cell r="E1899"/>
          <cell r="F1899"/>
          <cell r="G1899"/>
        </row>
        <row r="1900">
          <cell r="A1900">
            <v>314960</v>
          </cell>
          <cell r="B1900"/>
          <cell r="C1900"/>
          <cell r="D1900"/>
          <cell r="E1900"/>
          <cell r="F1900"/>
          <cell r="G1900"/>
        </row>
        <row r="1901">
          <cell r="A1901">
            <v>315060</v>
          </cell>
          <cell r="B1901">
            <v>455</v>
          </cell>
          <cell r="C1901"/>
          <cell r="D1901">
            <v>14708</v>
          </cell>
          <cell r="E1901"/>
          <cell r="F1901"/>
          <cell r="G1901"/>
        </row>
        <row r="1902">
          <cell r="A1902">
            <v>315110</v>
          </cell>
          <cell r="B1902"/>
          <cell r="C1902"/>
          <cell r="D1902">
            <v>2111</v>
          </cell>
          <cell r="E1902"/>
          <cell r="F1902"/>
          <cell r="G1902"/>
        </row>
        <row r="1903">
          <cell r="A1903">
            <v>315200</v>
          </cell>
          <cell r="B1903">
            <v>165415</v>
          </cell>
          <cell r="C1903"/>
          <cell r="D1903">
            <v>15798</v>
          </cell>
          <cell r="E1903"/>
          <cell r="F1903"/>
          <cell r="G1903"/>
        </row>
        <row r="1904">
          <cell r="A1904">
            <v>315217</v>
          </cell>
          <cell r="B1904"/>
          <cell r="C1904"/>
          <cell r="D1904">
            <v>42935</v>
          </cell>
          <cell r="E1904"/>
          <cell r="F1904"/>
          <cell r="G1904"/>
        </row>
        <row r="1905">
          <cell r="A1905">
            <v>315445</v>
          </cell>
          <cell r="B1905">
            <v>61774</v>
          </cell>
          <cell r="C1905"/>
          <cell r="D1905"/>
          <cell r="E1905"/>
          <cell r="F1905"/>
          <cell r="G1905"/>
        </row>
        <row r="1906">
          <cell r="A1906">
            <v>315530</v>
          </cell>
          <cell r="B1906"/>
          <cell r="C1906"/>
          <cell r="D1906"/>
          <cell r="E1906"/>
          <cell r="F1906"/>
          <cell r="G1906"/>
        </row>
        <row r="1907">
          <cell r="A1907">
            <v>315710</v>
          </cell>
          <cell r="B1907">
            <v>764</v>
          </cell>
          <cell r="C1907"/>
          <cell r="D1907">
            <v>39840</v>
          </cell>
          <cell r="E1907"/>
          <cell r="F1907"/>
          <cell r="G1907"/>
        </row>
        <row r="1908">
          <cell r="A1908">
            <v>315720</v>
          </cell>
          <cell r="B1908"/>
          <cell r="C1908"/>
          <cell r="D1908"/>
          <cell r="E1908"/>
          <cell r="F1908"/>
          <cell r="G1908"/>
        </row>
        <row r="1909">
          <cell r="A1909">
            <v>315727</v>
          </cell>
          <cell r="B1909">
            <v>207</v>
          </cell>
          <cell r="C1909"/>
          <cell r="D1909">
            <v>371</v>
          </cell>
          <cell r="E1909"/>
          <cell r="F1909"/>
          <cell r="G1909"/>
        </row>
        <row r="1910">
          <cell r="A1910">
            <v>315810</v>
          </cell>
          <cell r="B1910"/>
          <cell r="C1910"/>
          <cell r="D1910"/>
          <cell r="E1910"/>
          <cell r="F1910"/>
          <cell r="G1910"/>
        </row>
        <row r="1911">
          <cell r="A1911">
            <v>315840</v>
          </cell>
          <cell r="B1911"/>
          <cell r="C1911">
            <v>160757</v>
          </cell>
          <cell r="D1911"/>
          <cell r="E1911"/>
          <cell r="F1911"/>
          <cell r="G1911"/>
        </row>
        <row r="1912">
          <cell r="A1912">
            <v>315870</v>
          </cell>
          <cell r="B1912">
            <v>530</v>
          </cell>
          <cell r="C1912"/>
          <cell r="D1912">
            <v>3044</v>
          </cell>
          <cell r="E1912"/>
          <cell r="F1912"/>
          <cell r="G1912"/>
        </row>
        <row r="1913">
          <cell r="A1913">
            <v>315960</v>
          </cell>
          <cell r="B1913">
            <v>122162</v>
          </cell>
          <cell r="C1913"/>
          <cell r="D1913">
            <v>147402</v>
          </cell>
          <cell r="E1913"/>
          <cell r="F1913"/>
          <cell r="G1913"/>
        </row>
        <row r="1914">
          <cell r="A1914">
            <v>316045</v>
          </cell>
          <cell r="B1914"/>
          <cell r="C1914"/>
          <cell r="D1914">
            <v>8</v>
          </cell>
          <cell r="E1914"/>
          <cell r="F1914"/>
          <cell r="G1914"/>
        </row>
        <row r="1915">
          <cell r="A1915">
            <v>316100</v>
          </cell>
          <cell r="B1915">
            <v>23295</v>
          </cell>
          <cell r="C1915"/>
          <cell r="D1915">
            <v>18821</v>
          </cell>
          <cell r="E1915"/>
          <cell r="F1915"/>
          <cell r="G1915"/>
        </row>
        <row r="1916">
          <cell r="A1916">
            <v>316165</v>
          </cell>
          <cell r="B1916"/>
          <cell r="C1916"/>
          <cell r="D1916">
            <v>6581</v>
          </cell>
          <cell r="E1916"/>
          <cell r="F1916"/>
          <cell r="G1916"/>
        </row>
        <row r="1917">
          <cell r="A1917">
            <v>316200</v>
          </cell>
          <cell r="B1917">
            <v>190044</v>
          </cell>
          <cell r="C1917"/>
          <cell r="D1917">
            <v>59541</v>
          </cell>
          <cell r="E1917"/>
          <cell r="F1917"/>
          <cell r="G1917"/>
        </row>
        <row r="1918">
          <cell r="A1918">
            <v>316220</v>
          </cell>
          <cell r="B1918"/>
          <cell r="C1918"/>
          <cell r="D1918">
            <v>40</v>
          </cell>
          <cell r="E1918"/>
          <cell r="F1918"/>
          <cell r="G1918"/>
        </row>
        <row r="1919">
          <cell r="A1919">
            <v>316260</v>
          </cell>
          <cell r="B1919"/>
          <cell r="C1919"/>
          <cell r="D1919"/>
          <cell r="E1919"/>
          <cell r="F1919"/>
          <cell r="G1919"/>
        </row>
        <row r="1920">
          <cell r="A1920">
            <v>316270</v>
          </cell>
          <cell r="B1920">
            <v>20</v>
          </cell>
          <cell r="C1920"/>
          <cell r="D1920">
            <v>5628</v>
          </cell>
          <cell r="E1920"/>
          <cell r="F1920"/>
          <cell r="G1920"/>
        </row>
        <row r="1921">
          <cell r="A1921">
            <v>316295</v>
          </cell>
          <cell r="B1921"/>
          <cell r="C1921"/>
          <cell r="D1921"/>
          <cell r="E1921"/>
          <cell r="F1921"/>
          <cell r="G1921"/>
        </row>
        <row r="1922">
          <cell r="A1922">
            <v>316320</v>
          </cell>
          <cell r="B1922">
            <v>490</v>
          </cell>
          <cell r="C1922"/>
          <cell r="D1922">
            <v>16798</v>
          </cell>
          <cell r="E1922"/>
          <cell r="F1922"/>
          <cell r="G1922"/>
        </row>
        <row r="1923">
          <cell r="A1923">
            <v>316360</v>
          </cell>
          <cell r="B1923"/>
          <cell r="C1923"/>
          <cell r="D1923">
            <v>2622</v>
          </cell>
          <cell r="E1923"/>
          <cell r="F1923"/>
          <cell r="G1923"/>
        </row>
        <row r="1924">
          <cell r="A1924">
            <v>316450</v>
          </cell>
          <cell r="B1924"/>
          <cell r="C1924"/>
          <cell r="D1924"/>
          <cell r="E1924"/>
          <cell r="F1924"/>
          <cell r="G1924"/>
        </row>
        <row r="1925">
          <cell r="A1925">
            <v>316570</v>
          </cell>
          <cell r="B1925"/>
          <cell r="C1925"/>
          <cell r="D1925">
            <v>271</v>
          </cell>
          <cell r="E1925"/>
          <cell r="F1925"/>
          <cell r="G1925"/>
        </row>
        <row r="1926">
          <cell r="A1926">
            <v>316620</v>
          </cell>
          <cell r="B1926">
            <v>2</v>
          </cell>
          <cell r="C1926"/>
          <cell r="D1926">
            <v>21135</v>
          </cell>
          <cell r="E1926"/>
          <cell r="F1926"/>
          <cell r="G1926"/>
        </row>
        <row r="1927">
          <cell r="A1927">
            <v>316650</v>
          </cell>
          <cell r="B1927"/>
          <cell r="C1927"/>
          <cell r="D1927">
            <v>21600</v>
          </cell>
          <cell r="E1927"/>
          <cell r="F1927"/>
          <cell r="G1927"/>
        </row>
        <row r="1928">
          <cell r="A1928">
            <v>316740</v>
          </cell>
          <cell r="B1928"/>
          <cell r="C1928"/>
          <cell r="D1928">
            <v>4812</v>
          </cell>
          <cell r="E1928"/>
          <cell r="F1928"/>
          <cell r="G1928"/>
        </row>
        <row r="1929">
          <cell r="A1929">
            <v>316750</v>
          </cell>
          <cell r="B1929">
            <v>1538</v>
          </cell>
          <cell r="C1929"/>
          <cell r="D1929">
            <v>2389</v>
          </cell>
          <cell r="E1929"/>
          <cell r="F1929"/>
          <cell r="G1929"/>
        </row>
        <row r="1930">
          <cell r="A1930">
            <v>316805</v>
          </cell>
          <cell r="B1930">
            <v>178</v>
          </cell>
          <cell r="C1930"/>
          <cell r="D1930"/>
          <cell r="E1930"/>
          <cell r="F1930"/>
          <cell r="G1930"/>
        </row>
        <row r="1931">
          <cell r="A1931">
            <v>316840</v>
          </cell>
          <cell r="B1931">
            <v>12471</v>
          </cell>
          <cell r="C1931"/>
          <cell r="D1931">
            <v>46024</v>
          </cell>
          <cell r="E1931"/>
          <cell r="F1931"/>
          <cell r="G1931"/>
        </row>
        <row r="1932">
          <cell r="A1932">
            <v>316980</v>
          </cell>
          <cell r="B1932">
            <v>3995</v>
          </cell>
          <cell r="C1932">
            <v>11733</v>
          </cell>
          <cell r="D1932">
            <v>1343</v>
          </cell>
          <cell r="E1932"/>
          <cell r="F1932"/>
          <cell r="G1932"/>
        </row>
        <row r="1933">
          <cell r="A1933">
            <v>317010</v>
          </cell>
          <cell r="B1933">
            <v>21811</v>
          </cell>
          <cell r="C1933">
            <v>45157021</v>
          </cell>
          <cell r="D1933">
            <v>327730</v>
          </cell>
          <cell r="E1933"/>
          <cell r="F1933"/>
          <cell r="G1933"/>
        </row>
        <row r="1934">
          <cell r="A1934">
            <v>317050</v>
          </cell>
          <cell r="B1934">
            <v>112</v>
          </cell>
          <cell r="C1934">
            <v>10249</v>
          </cell>
          <cell r="D1934">
            <v>1883</v>
          </cell>
          <cell r="E1934"/>
          <cell r="F1934"/>
          <cell r="G1934"/>
        </row>
        <row r="1935">
          <cell r="A1935">
            <v>317130</v>
          </cell>
          <cell r="B1935">
            <v>197644</v>
          </cell>
          <cell r="C1935">
            <v>937982</v>
          </cell>
          <cell r="D1935">
            <v>279349</v>
          </cell>
          <cell r="E1935"/>
          <cell r="F1935"/>
          <cell r="G1935"/>
        </row>
        <row r="1936">
          <cell r="A1936">
            <v>317210</v>
          </cell>
          <cell r="B1936"/>
          <cell r="C1936">
            <v>12307</v>
          </cell>
          <cell r="D1936"/>
          <cell r="E1936"/>
          <cell r="F1936"/>
          <cell r="G1936"/>
        </row>
        <row r="1937">
          <cell r="A1937">
            <v>320020</v>
          </cell>
          <cell r="B1937">
            <v>411196</v>
          </cell>
          <cell r="C1937">
            <v>143030344</v>
          </cell>
          <cell r="D1937">
            <v>183749</v>
          </cell>
          <cell r="E1937">
            <v>161093017</v>
          </cell>
          <cell r="F1937"/>
          <cell r="G1937"/>
        </row>
        <row r="1938">
          <cell r="A1938">
            <v>320100</v>
          </cell>
          <cell r="B1938">
            <v>2822</v>
          </cell>
          <cell r="C1938">
            <v>17089139</v>
          </cell>
          <cell r="D1938">
            <v>2585</v>
          </cell>
          <cell r="E1938">
            <v>14734396</v>
          </cell>
          <cell r="F1938"/>
          <cell r="G1938"/>
        </row>
        <row r="1939">
          <cell r="A1939">
            <v>320270</v>
          </cell>
          <cell r="B1939">
            <v>40823</v>
          </cell>
          <cell r="C1939">
            <v>29318528</v>
          </cell>
          <cell r="D1939">
            <v>20463</v>
          </cell>
          <cell r="E1939">
            <v>34611991</v>
          </cell>
          <cell r="F1939"/>
          <cell r="G1939"/>
        </row>
        <row r="1940">
          <cell r="A1940">
            <v>320405</v>
          </cell>
          <cell r="B1940">
            <v>292187</v>
          </cell>
          <cell r="C1940">
            <v>39736369</v>
          </cell>
          <cell r="D1940">
            <v>174106</v>
          </cell>
          <cell r="E1940">
            <v>47318426</v>
          </cell>
          <cell r="F1940"/>
          <cell r="G1940"/>
        </row>
        <row r="1941">
          <cell r="A1941">
            <v>320455</v>
          </cell>
          <cell r="B1941">
            <v>835626</v>
          </cell>
          <cell r="C1941">
            <v>28548503</v>
          </cell>
          <cell r="D1941">
            <v>278293</v>
          </cell>
          <cell r="E1941">
            <v>17487550</v>
          </cell>
          <cell r="F1941"/>
          <cell r="G1941"/>
        </row>
        <row r="1942">
          <cell r="A1942">
            <v>330023</v>
          </cell>
          <cell r="B1942">
            <v>500079</v>
          </cell>
          <cell r="C1942">
            <v>33162463</v>
          </cell>
          <cell r="D1942">
            <v>334241</v>
          </cell>
          <cell r="E1942">
            <v>35305014</v>
          </cell>
          <cell r="F1942"/>
          <cell r="G1942"/>
        </row>
        <row r="1943">
          <cell r="A1943">
            <v>350160</v>
          </cell>
          <cell r="B1943">
            <v>8179</v>
          </cell>
          <cell r="C1943">
            <v>79642894</v>
          </cell>
          <cell r="D1943">
            <v>3019</v>
          </cell>
          <cell r="E1943">
            <v>41119838</v>
          </cell>
          <cell r="F1943"/>
          <cell r="G1943"/>
        </row>
        <row r="1944">
          <cell r="A1944">
            <v>350210</v>
          </cell>
          <cell r="B1944">
            <v>44606</v>
          </cell>
          <cell r="C1944">
            <v>13174978</v>
          </cell>
          <cell r="D1944">
            <v>9767</v>
          </cell>
          <cell r="E1944">
            <v>7078639</v>
          </cell>
          <cell r="F1944"/>
          <cell r="G1944"/>
        </row>
        <row r="1945">
          <cell r="A1945">
            <v>350530</v>
          </cell>
          <cell r="B1945">
            <v>161690</v>
          </cell>
          <cell r="C1945">
            <v>21802395</v>
          </cell>
          <cell r="D1945">
            <v>166071</v>
          </cell>
          <cell r="E1945">
            <v>22213311</v>
          </cell>
          <cell r="F1945"/>
          <cell r="G1945"/>
        </row>
        <row r="1946">
          <cell r="A1946">
            <v>350810</v>
          </cell>
          <cell r="B1946">
            <v>221810</v>
          </cell>
          <cell r="C1946">
            <v>956360</v>
          </cell>
          <cell r="D1946"/>
          <cell r="E1946"/>
          <cell r="F1946"/>
          <cell r="G1946"/>
        </row>
        <row r="1947">
          <cell r="A1947">
            <v>351070</v>
          </cell>
          <cell r="B1947">
            <v>176562</v>
          </cell>
          <cell r="C1947">
            <v>28392914</v>
          </cell>
          <cell r="D1947">
            <v>165906</v>
          </cell>
          <cell r="E1947">
            <v>17843711</v>
          </cell>
          <cell r="F1947"/>
          <cell r="G1947"/>
        </row>
        <row r="1948">
          <cell r="A1948">
            <v>351110</v>
          </cell>
          <cell r="B1948">
            <v>1232087</v>
          </cell>
          <cell r="C1948">
            <v>94838226</v>
          </cell>
          <cell r="D1948">
            <v>2160694</v>
          </cell>
          <cell r="E1948">
            <v>87623716</v>
          </cell>
          <cell r="F1948"/>
          <cell r="G1948"/>
        </row>
        <row r="1949">
          <cell r="A1949">
            <v>351270</v>
          </cell>
          <cell r="B1949"/>
          <cell r="C1949"/>
          <cell r="D1949"/>
          <cell r="E1949"/>
          <cell r="F1949"/>
          <cell r="G1949"/>
        </row>
        <row r="1950">
          <cell r="A1950">
            <v>351515</v>
          </cell>
          <cell r="B1950">
            <v>876</v>
          </cell>
          <cell r="C1950">
            <v>2001980</v>
          </cell>
          <cell r="D1950">
            <v>242</v>
          </cell>
          <cell r="E1950">
            <v>338973</v>
          </cell>
          <cell r="F1950"/>
          <cell r="G1950"/>
        </row>
        <row r="1951">
          <cell r="A1951">
            <v>351790</v>
          </cell>
          <cell r="B1951"/>
          <cell r="C1951">
            <v>11274773</v>
          </cell>
          <cell r="D1951"/>
          <cell r="E1951">
            <v>2236350</v>
          </cell>
          <cell r="F1951"/>
          <cell r="G1951"/>
        </row>
        <row r="1952">
          <cell r="A1952">
            <v>351940</v>
          </cell>
          <cell r="B1952">
            <v>32602</v>
          </cell>
          <cell r="C1952">
            <v>3712145</v>
          </cell>
          <cell r="D1952">
            <v>23640</v>
          </cell>
          <cell r="E1952">
            <v>4765527</v>
          </cell>
          <cell r="F1952"/>
          <cell r="G1952"/>
        </row>
        <row r="1953">
          <cell r="A1953">
            <v>352080</v>
          </cell>
          <cell r="B1953">
            <v>2564</v>
          </cell>
          <cell r="C1953">
            <v>37108</v>
          </cell>
          <cell r="D1953">
            <v>315</v>
          </cell>
          <cell r="E1953">
            <v>9363</v>
          </cell>
          <cell r="F1953"/>
          <cell r="G1953"/>
        </row>
        <row r="1954">
          <cell r="A1954">
            <v>352190</v>
          </cell>
          <cell r="B1954"/>
          <cell r="C1954"/>
          <cell r="D1954">
            <v>10984</v>
          </cell>
          <cell r="E1954">
            <v>1031822</v>
          </cell>
          <cell r="F1954"/>
          <cell r="G1954"/>
        </row>
        <row r="1955">
          <cell r="A1955">
            <v>352390</v>
          </cell>
          <cell r="B1955">
            <v>33793</v>
          </cell>
          <cell r="C1955">
            <v>5969136</v>
          </cell>
          <cell r="D1955">
            <v>90880</v>
          </cell>
          <cell r="E1955">
            <v>3595786</v>
          </cell>
          <cell r="F1955"/>
          <cell r="G1955"/>
        </row>
        <row r="1956">
          <cell r="A1956">
            <v>352440</v>
          </cell>
          <cell r="B1956">
            <v>320327</v>
          </cell>
          <cell r="C1956">
            <v>30045213</v>
          </cell>
          <cell r="D1956">
            <v>22</v>
          </cell>
          <cell r="E1956">
            <v>7434527</v>
          </cell>
          <cell r="F1956"/>
          <cell r="G1956"/>
        </row>
        <row r="1957">
          <cell r="A1957">
            <v>352585</v>
          </cell>
          <cell r="B1957">
            <v>686</v>
          </cell>
          <cell r="C1957">
            <v>119391</v>
          </cell>
          <cell r="D1957">
            <v>740</v>
          </cell>
          <cell r="E1957"/>
          <cell r="F1957"/>
          <cell r="G1957"/>
        </row>
        <row r="1958">
          <cell r="A1958">
            <v>352885</v>
          </cell>
          <cell r="B1958">
            <v>264</v>
          </cell>
          <cell r="C1958">
            <v>3051275</v>
          </cell>
          <cell r="D1958"/>
          <cell r="E1958">
            <v>1273082</v>
          </cell>
          <cell r="F1958"/>
          <cell r="G1958"/>
        </row>
        <row r="1959">
          <cell r="A1959">
            <v>352900</v>
          </cell>
          <cell r="B1959">
            <v>460</v>
          </cell>
          <cell r="C1959">
            <v>1629800</v>
          </cell>
          <cell r="D1959">
            <v>3895</v>
          </cell>
          <cell r="E1959">
            <v>727840</v>
          </cell>
          <cell r="F1959"/>
          <cell r="G1959"/>
        </row>
        <row r="1960">
          <cell r="A1960">
            <v>353050</v>
          </cell>
          <cell r="B1960">
            <v>365109</v>
          </cell>
          <cell r="C1960">
            <v>58047599</v>
          </cell>
          <cell r="D1960">
            <v>241768</v>
          </cell>
          <cell r="E1960">
            <v>27265388</v>
          </cell>
          <cell r="F1960"/>
          <cell r="G1960"/>
        </row>
        <row r="1961">
          <cell r="A1961">
            <v>353260</v>
          </cell>
          <cell r="B1961">
            <v>2000</v>
          </cell>
          <cell r="C1961">
            <v>6750850</v>
          </cell>
          <cell r="D1961">
            <v>162</v>
          </cell>
          <cell r="E1961">
            <v>2972186</v>
          </cell>
          <cell r="F1961"/>
          <cell r="G1961"/>
        </row>
        <row r="1962">
          <cell r="A1962">
            <v>353390</v>
          </cell>
          <cell r="B1962">
            <v>11617</v>
          </cell>
          <cell r="C1962">
            <v>377140</v>
          </cell>
          <cell r="D1962"/>
          <cell r="E1962"/>
          <cell r="F1962"/>
          <cell r="G1962"/>
        </row>
        <row r="1963">
          <cell r="A1963">
            <v>353710</v>
          </cell>
          <cell r="B1963">
            <v>390802</v>
          </cell>
          <cell r="C1963">
            <v>34872926</v>
          </cell>
          <cell r="D1963">
            <v>227537</v>
          </cell>
          <cell r="E1963">
            <v>29742669</v>
          </cell>
          <cell r="F1963"/>
          <cell r="G1963"/>
        </row>
        <row r="1964">
          <cell r="A1964">
            <v>353780</v>
          </cell>
          <cell r="B1964">
            <v>7200</v>
          </cell>
          <cell r="C1964">
            <v>6889</v>
          </cell>
          <cell r="D1964"/>
          <cell r="E1964"/>
          <cell r="F1964"/>
          <cell r="G1964"/>
        </row>
        <row r="1965">
          <cell r="A1965">
            <v>353810</v>
          </cell>
          <cell r="B1965">
            <v>297441</v>
          </cell>
          <cell r="C1965">
            <v>28764420</v>
          </cell>
          <cell r="D1965">
            <v>153806</v>
          </cell>
          <cell r="E1965">
            <v>18552610</v>
          </cell>
          <cell r="F1965"/>
          <cell r="G1965"/>
        </row>
        <row r="1966">
          <cell r="A1966">
            <v>353900</v>
          </cell>
          <cell r="B1966">
            <v>94280</v>
          </cell>
          <cell r="C1966">
            <v>7309840</v>
          </cell>
          <cell r="D1966">
            <v>59128</v>
          </cell>
          <cell r="E1966">
            <v>5020488</v>
          </cell>
          <cell r="F1966"/>
          <cell r="G1966"/>
        </row>
        <row r="1967">
          <cell r="A1967">
            <v>353940</v>
          </cell>
          <cell r="B1967">
            <v>289242</v>
          </cell>
          <cell r="C1967">
            <v>22503495</v>
          </cell>
          <cell r="D1967">
            <v>72954</v>
          </cell>
          <cell r="E1967">
            <v>8946856</v>
          </cell>
          <cell r="F1967"/>
          <cell r="G1967"/>
        </row>
        <row r="1968">
          <cell r="A1968">
            <v>353960</v>
          </cell>
          <cell r="B1968">
            <v>5569</v>
          </cell>
          <cell r="C1968">
            <v>1316792</v>
          </cell>
          <cell r="D1968">
            <v>3559</v>
          </cell>
          <cell r="E1968">
            <v>737298</v>
          </cell>
          <cell r="F1968">
            <v>0</v>
          </cell>
          <cell r="G1968"/>
        </row>
        <row r="1969">
          <cell r="A1969">
            <v>354030</v>
          </cell>
          <cell r="B1969"/>
          <cell r="C1969">
            <v>168888</v>
          </cell>
          <cell r="D1969"/>
          <cell r="E1969">
            <v>12104</v>
          </cell>
          <cell r="F1969"/>
          <cell r="G1969"/>
        </row>
        <row r="1970">
          <cell r="A1970">
            <v>354070</v>
          </cell>
          <cell r="B1970">
            <v>459829</v>
          </cell>
          <cell r="C1970">
            <v>55805605</v>
          </cell>
          <cell r="D1970">
            <v>200230</v>
          </cell>
          <cell r="E1970">
            <v>23881600</v>
          </cell>
          <cell r="F1970"/>
          <cell r="G1970"/>
        </row>
        <row r="1971">
          <cell r="A1971">
            <v>354080</v>
          </cell>
          <cell r="B1971"/>
          <cell r="C1971">
            <v>10711598</v>
          </cell>
          <cell r="D1971"/>
          <cell r="E1971">
            <v>9779000</v>
          </cell>
          <cell r="F1971"/>
          <cell r="G1971"/>
        </row>
        <row r="1972">
          <cell r="A1972">
            <v>354390</v>
          </cell>
          <cell r="B1972">
            <v>38634</v>
          </cell>
          <cell r="C1972"/>
          <cell r="D1972">
            <v>10743</v>
          </cell>
          <cell r="E1972"/>
          <cell r="F1972"/>
          <cell r="G1972"/>
        </row>
        <row r="1973">
          <cell r="A1973">
            <v>354560</v>
          </cell>
          <cell r="B1973">
            <v>185541</v>
          </cell>
          <cell r="C1973">
            <v>19225540</v>
          </cell>
          <cell r="D1973">
            <v>121641</v>
          </cell>
          <cell r="E1973">
            <v>11120929</v>
          </cell>
          <cell r="F1973"/>
          <cell r="G1973"/>
        </row>
        <row r="1974">
          <cell r="A1974">
            <v>354670</v>
          </cell>
          <cell r="B1974">
            <v>505494</v>
          </cell>
          <cell r="C1974">
            <v>38432411</v>
          </cell>
          <cell r="D1974">
            <v>378390</v>
          </cell>
          <cell r="E1974">
            <v>28234254</v>
          </cell>
          <cell r="F1974"/>
          <cell r="G1974">
            <v>0</v>
          </cell>
        </row>
        <row r="1975">
          <cell r="A1975">
            <v>354780</v>
          </cell>
          <cell r="B1975">
            <v>7863855</v>
          </cell>
          <cell r="C1975">
            <v>1157156779</v>
          </cell>
          <cell r="D1975">
            <v>692209</v>
          </cell>
          <cell r="E1975">
            <v>478523435</v>
          </cell>
          <cell r="F1975"/>
          <cell r="G1975"/>
        </row>
        <row r="1976">
          <cell r="A1976">
            <v>354900</v>
          </cell>
          <cell r="B1976">
            <v>1423</v>
          </cell>
          <cell r="C1976">
            <v>7020082</v>
          </cell>
          <cell r="D1976">
            <v>2752</v>
          </cell>
          <cell r="E1976">
            <v>4329611</v>
          </cell>
          <cell r="F1976"/>
          <cell r="G1976"/>
        </row>
        <row r="1977">
          <cell r="A1977">
            <v>355020</v>
          </cell>
          <cell r="B1977">
            <v>287491</v>
          </cell>
          <cell r="C1977">
            <v>20046056</v>
          </cell>
          <cell r="D1977">
            <v>153629</v>
          </cell>
          <cell r="E1977">
            <v>7652699</v>
          </cell>
          <cell r="F1977"/>
          <cell r="G1977"/>
        </row>
        <row r="1978">
          <cell r="A1978">
            <v>355280</v>
          </cell>
          <cell r="B1978"/>
          <cell r="C1978">
            <v>8244740</v>
          </cell>
          <cell r="D1978"/>
          <cell r="E1978"/>
          <cell r="F1978"/>
          <cell r="G1978"/>
        </row>
        <row r="1979">
          <cell r="A1979">
            <v>355510</v>
          </cell>
          <cell r="B1979">
            <v>4497</v>
          </cell>
          <cell r="C1979">
            <v>14893921</v>
          </cell>
          <cell r="D1979">
            <v>1196</v>
          </cell>
          <cell r="E1979">
            <v>7047422</v>
          </cell>
          <cell r="F1979"/>
          <cell r="G1979"/>
        </row>
        <row r="1980">
          <cell r="A1980">
            <v>410060</v>
          </cell>
          <cell r="B1980">
            <v>233288</v>
          </cell>
          <cell r="C1980">
            <v>26286470</v>
          </cell>
          <cell r="D1980">
            <v>220757</v>
          </cell>
          <cell r="E1980">
            <v>16970175</v>
          </cell>
          <cell r="F1980"/>
          <cell r="G1980"/>
        </row>
        <row r="1981">
          <cell r="A1981">
            <v>410105</v>
          </cell>
          <cell r="B1981">
            <v>456</v>
          </cell>
          <cell r="C1981">
            <v>2984004</v>
          </cell>
          <cell r="D1981">
            <v>319</v>
          </cell>
          <cell r="E1981">
            <v>3667040</v>
          </cell>
          <cell r="F1981"/>
          <cell r="G1981"/>
        </row>
        <row r="1982">
          <cell r="A1982">
            <v>410220</v>
          </cell>
          <cell r="B1982">
            <v>103713</v>
          </cell>
          <cell r="C1982"/>
          <cell r="D1982">
            <v>48364</v>
          </cell>
          <cell r="E1982"/>
          <cell r="F1982"/>
          <cell r="G1982"/>
        </row>
        <row r="1983">
          <cell r="A1983">
            <v>410330</v>
          </cell>
          <cell r="B1983">
            <v>8820</v>
          </cell>
          <cell r="C1983">
            <v>22653516</v>
          </cell>
          <cell r="D1983">
            <v>5502</v>
          </cell>
          <cell r="E1983">
            <v>22908712</v>
          </cell>
          <cell r="F1983"/>
          <cell r="G1983"/>
        </row>
        <row r="1984">
          <cell r="A1984">
            <v>410345</v>
          </cell>
          <cell r="B1984">
            <v>1725</v>
          </cell>
          <cell r="C1984">
            <v>1306260</v>
          </cell>
          <cell r="D1984">
            <v>2400</v>
          </cell>
          <cell r="E1984">
            <v>1359015</v>
          </cell>
          <cell r="F1984"/>
          <cell r="G1984"/>
        </row>
        <row r="1985">
          <cell r="A1985">
            <v>410405</v>
          </cell>
          <cell r="B1985"/>
          <cell r="C1985">
            <v>532285</v>
          </cell>
          <cell r="D1985"/>
          <cell r="E1985">
            <v>488100</v>
          </cell>
          <cell r="F1985"/>
          <cell r="G1985"/>
        </row>
        <row r="1986">
          <cell r="A1986">
            <v>410620</v>
          </cell>
          <cell r="B1986"/>
          <cell r="C1986"/>
          <cell r="D1986">
            <v>99084</v>
          </cell>
          <cell r="E1986">
            <v>32735133</v>
          </cell>
          <cell r="F1986"/>
          <cell r="G1986"/>
        </row>
        <row r="1987">
          <cell r="A1987">
            <v>410660</v>
          </cell>
          <cell r="B1987">
            <v>25973</v>
          </cell>
          <cell r="C1987">
            <v>15346948</v>
          </cell>
          <cell r="D1987">
            <v>54905</v>
          </cell>
          <cell r="E1987">
            <v>3506372</v>
          </cell>
          <cell r="F1987"/>
          <cell r="G1987"/>
        </row>
        <row r="1988">
          <cell r="A1988">
            <v>410730</v>
          </cell>
          <cell r="B1988">
            <v>162322</v>
          </cell>
          <cell r="C1988">
            <v>4980790</v>
          </cell>
          <cell r="D1988">
            <v>89340</v>
          </cell>
          <cell r="E1988">
            <v>1927555</v>
          </cell>
          <cell r="F1988"/>
          <cell r="G1988"/>
        </row>
        <row r="1989">
          <cell r="A1989">
            <v>410880</v>
          </cell>
          <cell r="B1989">
            <v>3874</v>
          </cell>
          <cell r="C1989">
            <v>4068327</v>
          </cell>
          <cell r="D1989">
            <v>1650</v>
          </cell>
          <cell r="E1989">
            <v>8670569</v>
          </cell>
          <cell r="F1989">
            <v>0</v>
          </cell>
          <cell r="G1989"/>
        </row>
        <row r="1990">
          <cell r="A1990">
            <v>411090</v>
          </cell>
          <cell r="B1990">
            <v>33</v>
          </cell>
          <cell r="C1990">
            <v>19614</v>
          </cell>
          <cell r="D1990">
            <v>190</v>
          </cell>
          <cell r="E1990">
            <v>20542</v>
          </cell>
          <cell r="F1990"/>
          <cell r="G1990"/>
        </row>
        <row r="1991">
          <cell r="A1991">
            <v>411180</v>
          </cell>
          <cell r="B1991">
            <v>2499</v>
          </cell>
          <cell r="C1991">
            <v>2084668</v>
          </cell>
          <cell r="D1991">
            <v>62</v>
          </cell>
          <cell r="E1991">
            <v>314788</v>
          </cell>
          <cell r="F1991"/>
          <cell r="G1991"/>
        </row>
        <row r="1992">
          <cell r="A1992">
            <v>411380</v>
          </cell>
          <cell r="B1992">
            <v>18679</v>
          </cell>
          <cell r="C1992">
            <v>22393391</v>
          </cell>
          <cell r="D1992">
            <v>5285</v>
          </cell>
          <cell r="E1992">
            <v>9130418</v>
          </cell>
          <cell r="F1992"/>
          <cell r="G1992"/>
        </row>
        <row r="1993">
          <cell r="A1993">
            <v>411400</v>
          </cell>
          <cell r="B1993">
            <v>20577</v>
          </cell>
          <cell r="C1993">
            <v>217701</v>
          </cell>
          <cell r="D1993">
            <v>16089</v>
          </cell>
          <cell r="E1993"/>
          <cell r="F1993"/>
          <cell r="G1993"/>
        </row>
        <row r="1994">
          <cell r="A1994">
            <v>411450</v>
          </cell>
          <cell r="B1994">
            <v>737</v>
          </cell>
          <cell r="C1994">
            <v>4212197</v>
          </cell>
          <cell r="D1994">
            <v>527</v>
          </cell>
          <cell r="E1994">
            <v>2829408</v>
          </cell>
          <cell r="F1994"/>
          <cell r="G1994"/>
        </row>
        <row r="1995">
          <cell r="A1995">
            <v>411575</v>
          </cell>
          <cell r="B1995">
            <v>27599</v>
          </cell>
          <cell r="C1995">
            <v>25365420</v>
          </cell>
          <cell r="D1995">
            <v>14484</v>
          </cell>
          <cell r="E1995">
            <v>13458485</v>
          </cell>
          <cell r="F1995"/>
          <cell r="G1995"/>
        </row>
        <row r="1996">
          <cell r="A1996">
            <v>411740</v>
          </cell>
          <cell r="B1996"/>
          <cell r="C1996"/>
          <cell r="D1996">
            <v>1721</v>
          </cell>
          <cell r="E1996"/>
          <cell r="F1996"/>
          <cell r="G1996"/>
        </row>
        <row r="1997">
          <cell r="A1997">
            <v>411910</v>
          </cell>
          <cell r="B1997">
            <v>225641</v>
          </cell>
          <cell r="C1997">
            <v>21316636</v>
          </cell>
          <cell r="D1997">
            <v>117760</v>
          </cell>
          <cell r="E1997">
            <v>8059679</v>
          </cell>
          <cell r="F1997"/>
          <cell r="G1997"/>
        </row>
        <row r="1998">
          <cell r="A1998">
            <v>412030</v>
          </cell>
          <cell r="B1998">
            <v>9908</v>
          </cell>
          <cell r="C1998">
            <v>1142567</v>
          </cell>
          <cell r="D1998">
            <v>885</v>
          </cell>
          <cell r="E1998">
            <v>1687882</v>
          </cell>
          <cell r="F1998"/>
          <cell r="G1998"/>
        </row>
        <row r="1999">
          <cell r="A1999">
            <v>412090</v>
          </cell>
          <cell r="B1999">
            <v>158503</v>
          </cell>
          <cell r="C1999">
            <v>45995709</v>
          </cell>
          <cell r="D1999">
            <v>13254</v>
          </cell>
          <cell r="E1999">
            <v>33015486</v>
          </cell>
          <cell r="F1999"/>
          <cell r="G1999"/>
        </row>
        <row r="2000">
          <cell r="A2000">
            <v>412180</v>
          </cell>
          <cell r="B2000"/>
          <cell r="C2000"/>
          <cell r="D2000">
            <v>42840</v>
          </cell>
          <cell r="E2000">
            <v>5247069</v>
          </cell>
          <cell r="F2000"/>
          <cell r="G2000"/>
        </row>
        <row r="2001">
          <cell r="A2001">
            <v>412240</v>
          </cell>
          <cell r="B2001"/>
          <cell r="C2001"/>
          <cell r="D2001">
            <v>1125</v>
          </cell>
          <cell r="E2001">
            <v>1142522</v>
          </cell>
          <cell r="F2001"/>
          <cell r="G2001"/>
        </row>
        <row r="2002">
          <cell r="A2002">
            <v>412380</v>
          </cell>
          <cell r="B2002">
            <v>880</v>
          </cell>
          <cell r="C2002">
            <v>9240</v>
          </cell>
          <cell r="D2002">
            <v>190</v>
          </cell>
          <cell r="E2002"/>
          <cell r="F2002"/>
          <cell r="G2002"/>
        </row>
        <row r="2003">
          <cell r="A2003">
            <v>412480</v>
          </cell>
          <cell r="B2003">
            <v>12470</v>
          </cell>
          <cell r="C2003">
            <v>1560635</v>
          </cell>
          <cell r="D2003">
            <v>40870</v>
          </cell>
          <cell r="E2003">
            <v>7006577</v>
          </cell>
          <cell r="F2003"/>
          <cell r="G2003"/>
        </row>
        <row r="2004">
          <cell r="A2004">
            <v>412650</v>
          </cell>
          <cell r="B2004">
            <v>33240</v>
          </cell>
          <cell r="C2004"/>
          <cell r="D2004">
            <v>18776</v>
          </cell>
          <cell r="E2004"/>
          <cell r="F2004"/>
          <cell r="G2004"/>
        </row>
        <row r="2005">
          <cell r="A2005">
            <v>412730</v>
          </cell>
          <cell r="B2005">
            <v>71970</v>
          </cell>
          <cell r="C2005">
            <v>40668027</v>
          </cell>
          <cell r="D2005">
            <v>109082</v>
          </cell>
          <cell r="E2005">
            <v>17863709</v>
          </cell>
          <cell r="F2005"/>
          <cell r="G2005"/>
        </row>
        <row r="2006">
          <cell r="A2006">
            <v>412800</v>
          </cell>
          <cell r="B2006">
            <v>20</v>
          </cell>
          <cell r="C2006"/>
          <cell r="D2006"/>
          <cell r="E2006"/>
          <cell r="F2006"/>
          <cell r="G2006"/>
        </row>
        <row r="2007">
          <cell r="A2007">
            <v>412820</v>
          </cell>
          <cell r="B2007">
            <v>772983</v>
          </cell>
          <cell r="C2007">
            <v>108636445</v>
          </cell>
          <cell r="D2007">
            <v>482300</v>
          </cell>
          <cell r="E2007">
            <v>82848990</v>
          </cell>
          <cell r="F2007">
            <v>0</v>
          </cell>
          <cell r="G2007"/>
        </row>
        <row r="2008">
          <cell r="A2008">
            <v>420005</v>
          </cell>
          <cell r="B2008">
            <v>59245</v>
          </cell>
          <cell r="C2008">
            <v>4022489</v>
          </cell>
          <cell r="D2008">
            <v>110908</v>
          </cell>
          <cell r="E2008">
            <v>3428986</v>
          </cell>
          <cell r="F2008"/>
          <cell r="G2008"/>
        </row>
        <row r="2009">
          <cell r="A2009">
            <v>420010</v>
          </cell>
          <cell r="B2009">
            <v>128312</v>
          </cell>
          <cell r="C2009">
            <v>5139509</v>
          </cell>
          <cell r="D2009">
            <v>117285</v>
          </cell>
          <cell r="E2009">
            <v>26255351</v>
          </cell>
          <cell r="F2009"/>
          <cell r="G2009"/>
        </row>
        <row r="2010">
          <cell r="A2010">
            <v>420020</v>
          </cell>
          <cell r="B2010">
            <v>38948</v>
          </cell>
          <cell r="C2010">
            <v>509533</v>
          </cell>
          <cell r="D2010">
            <v>35510</v>
          </cell>
          <cell r="E2010">
            <v>183159</v>
          </cell>
          <cell r="F2010"/>
          <cell r="G2010"/>
        </row>
        <row r="2011">
          <cell r="A2011">
            <v>420055</v>
          </cell>
          <cell r="B2011">
            <v>58498</v>
          </cell>
          <cell r="C2011">
            <v>8412118</v>
          </cell>
          <cell r="D2011">
            <v>26361</v>
          </cell>
          <cell r="E2011">
            <v>3744341</v>
          </cell>
          <cell r="F2011"/>
          <cell r="G2011"/>
        </row>
        <row r="2012">
          <cell r="A2012">
            <v>420140</v>
          </cell>
          <cell r="B2012">
            <v>855106</v>
          </cell>
          <cell r="C2012">
            <v>41002117</v>
          </cell>
          <cell r="D2012">
            <v>452297</v>
          </cell>
          <cell r="E2012">
            <v>1523960</v>
          </cell>
          <cell r="F2012"/>
          <cell r="G2012">
            <v>0</v>
          </cell>
        </row>
        <row r="2013">
          <cell r="A2013">
            <v>420205</v>
          </cell>
          <cell r="B2013">
            <v>212490</v>
          </cell>
          <cell r="C2013">
            <v>12331869</v>
          </cell>
          <cell r="D2013">
            <v>257712</v>
          </cell>
          <cell r="E2013">
            <v>5340544</v>
          </cell>
          <cell r="F2013"/>
          <cell r="G2013"/>
        </row>
        <row r="2014">
          <cell r="A2014">
            <v>420330</v>
          </cell>
          <cell r="B2014">
            <v>2375</v>
          </cell>
          <cell r="C2014">
            <v>4493992</v>
          </cell>
          <cell r="D2014">
            <v>43263</v>
          </cell>
          <cell r="E2014">
            <v>10210</v>
          </cell>
          <cell r="F2014"/>
          <cell r="G2014"/>
        </row>
        <row r="2015">
          <cell r="A2015">
            <v>420415</v>
          </cell>
          <cell r="B2015"/>
          <cell r="C2015"/>
          <cell r="D2015">
            <v>81463</v>
          </cell>
          <cell r="E2015">
            <v>9834307</v>
          </cell>
          <cell r="F2015"/>
          <cell r="G2015"/>
        </row>
        <row r="2016">
          <cell r="A2016">
            <v>420545</v>
          </cell>
          <cell r="B2016">
            <v>190622</v>
          </cell>
          <cell r="C2016">
            <v>48116072</v>
          </cell>
          <cell r="D2016">
            <v>68948</v>
          </cell>
          <cell r="E2016">
            <v>20115529</v>
          </cell>
          <cell r="F2016"/>
          <cell r="G2016"/>
        </row>
        <row r="2017">
          <cell r="A2017">
            <v>420550</v>
          </cell>
          <cell r="B2017">
            <v>620814</v>
          </cell>
          <cell r="C2017">
            <v>40487788</v>
          </cell>
          <cell r="D2017">
            <v>335684</v>
          </cell>
          <cell r="E2017">
            <v>18692508</v>
          </cell>
          <cell r="F2017">
            <v>0</v>
          </cell>
          <cell r="G2017"/>
        </row>
        <row r="2018">
          <cell r="A2018">
            <v>420570</v>
          </cell>
          <cell r="B2018">
            <v>24302</v>
          </cell>
          <cell r="C2018">
            <v>8194669</v>
          </cell>
          <cell r="D2018">
            <v>2612</v>
          </cell>
          <cell r="E2018">
            <v>4675613</v>
          </cell>
          <cell r="F2018"/>
          <cell r="G2018"/>
        </row>
        <row r="2019">
          <cell r="A2019">
            <v>420620</v>
          </cell>
          <cell r="B2019">
            <v>51079</v>
          </cell>
          <cell r="C2019">
            <v>162398</v>
          </cell>
          <cell r="D2019">
            <v>8204</v>
          </cell>
          <cell r="E2019"/>
          <cell r="F2019"/>
          <cell r="G2019"/>
        </row>
        <row r="2020">
          <cell r="A2020">
            <v>420710</v>
          </cell>
          <cell r="B2020">
            <v>59403</v>
          </cell>
          <cell r="C2020">
            <v>20522417</v>
          </cell>
          <cell r="D2020">
            <v>27841</v>
          </cell>
          <cell r="E2020">
            <v>10502564</v>
          </cell>
          <cell r="F2020"/>
          <cell r="G2020"/>
        </row>
        <row r="2021">
          <cell r="A2021">
            <v>420768</v>
          </cell>
          <cell r="B2021">
            <v>153635</v>
          </cell>
          <cell r="C2021">
            <v>9017316</v>
          </cell>
          <cell r="D2021">
            <v>75210</v>
          </cell>
          <cell r="E2021">
            <v>3828488</v>
          </cell>
          <cell r="F2021"/>
          <cell r="G2021"/>
        </row>
        <row r="2022">
          <cell r="A2022">
            <v>420790</v>
          </cell>
          <cell r="B2022">
            <v>274120</v>
          </cell>
          <cell r="C2022">
            <v>5460539</v>
          </cell>
          <cell r="D2022">
            <v>59236</v>
          </cell>
          <cell r="E2022">
            <v>2051765</v>
          </cell>
          <cell r="F2022"/>
          <cell r="G2022"/>
        </row>
        <row r="2023">
          <cell r="A2023">
            <v>420970</v>
          </cell>
          <cell r="B2023">
            <v>193697</v>
          </cell>
          <cell r="C2023">
            <v>29837516</v>
          </cell>
          <cell r="D2023">
            <v>35278</v>
          </cell>
          <cell r="E2023">
            <v>7770218</v>
          </cell>
          <cell r="F2023"/>
          <cell r="G2023"/>
        </row>
        <row r="2024">
          <cell r="A2024">
            <v>421020</v>
          </cell>
          <cell r="B2024">
            <v>100314</v>
          </cell>
          <cell r="C2024">
            <v>14566016</v>
          </cell>
          <cell r="D2024">
            <v>64544</v>
          </cell>
          <cell r="E2024">
            <v>6585666</v>
          </cell>
          <cell r="F2024"/>
          <cell r="G2024"/>
        </row>
        <row r="2025">
          <cell r="A2025">
            <v>421310</v>
          </cell>
          <cell r="B2025">
            <v>108864</v>
          </cell>
          <cell r="C2025">
            <v>1035517</v>
          </cell>
          <cell r="D2025">
            <v>55418</v>
          </cell>
          <cell r="E2025">
            <v>51762</v>
          </cell>
          <cell r="F2025"/>
          <cell r="G2025"/>
        </row>
        <row r="2026">
          <cell r="A2026">
            <v>421460</v>
          </cell>
          <cell r="B2026">
            <v>70</v>
          </cell>
          <cell r="C2026">
            <v>624876</v>
          </cell>
          <cell r="D2026">
            <v>48</v>
          </cell>
          <cell r="E2026"/>
          <cell r="F2026"/>
          <cell r="G2026"/>
        </row>
        <row r="2027">
          <cell r="A2027">
            <v>421480</v>
          </cell>
          <cell r="B2027">
            <v>7687</v>
          </cell>
          <cell r="C2027">
            <v>29510</v>
          </cell>
          <cell r="D2027">
            <v>75</v>
          </cell>
          <cell r="E2027"/>
          <cell r="F2027"/>
          <cell r="G2027"/>
        </row>
        <row r="2028">
          <cell r="A2028">
            <v>421500</v>
          </cell>
          <cell r="B2028">
            <v>496822</v>
          </cell>
          <cell r="C2028">
            <v>33773942</v>
          </cell>
          <cell r="D2028">
            <v>253059</v>
          </cell>
          <cell r="E2028">
            <v>17130806</v>
          </cell>
          <cell r="F2028"/>
          <cell r="G2028"/>
        </row>
        <row r="2029">
          <cell r="A2029">
            <v>421530</v>
          </cell>
          <cell r="B2029">
            <v>571</v>
          </cell>
          <cell r="C2029">
            <v>1551737</v>
          </cell>
          <cell r="D2029">
            <v>1565</v>
          </cell>
          <cell r="E2029">
            <v>111576</v>
          </cell>
          <cell r="F2029"/>
          <cell r="G2029"/>
        </row>
        <row r="2030">
          <cell r="A2030">
            <v>421625</v>
          </cell>
          <cell r="B2030">
            <v>129314</v>
          </cell>
          <cell r="C2030">
            <v>15404378</v>
          </cell>
          <cell r="D2030">
            <v>49357</v>
          </cell>
          <cell r="E2030">
            <v>5916649</v>
          </cell>
          <cell r="F2030"/>
          <cell r="G2030"/>
        </row>
        <row r="2031">
          <cell r="A2031">
            <v>421750</v>
          </cell>
          <cell r="B2031">
            <v>435</v>
          </cell>
          <cell r="C2031">
            <v>203529</v>
          </cell>
          <cell r="D2031">
            <v>38</v>
          </cell>
          <cell r="E2031"/>
          <cell r="F2031"/>
          <cell r="G2031"/>
        </row>
        <row r="2032">
          <cell r="A2032">
            <v>421755</v>
          </cell>
          <cell r="B2032">
            <v>28192</v>
          </cell>
          <cell r="C2032">
            <v>3406463</v>
          </cell>
          <cell r="D2032">
            <v>21048</v>
          </cell>
          <cell r="E2032">
            <v>1253166</v>
          </cell>
          <cell r="F2032"/>
          <cell r="G2032"/>
        </row>
        <row r="2033">
          <cell r="A2033">
            <v>421825</v>
          </cell>
          <cell r="B2033">
            <v>90970</v>
          </cell>
          <cell r="C2033">
            <v>13136434</v>
          </cell>
          <cell r="D2033">
            <v>28542</v>
          </cell>
          <cell r="E2033">
            <v>5978453</v>
          </cell>
          <cell r="F2033"/>
          <cell r="G2033"/>
        </row>
        <row r="2034">
          <cell r="A2034">
            <v>421875</v>
          </cell>
          <cell r="B2034">
            <v>171889</v>
          </cell>
          <cell r="C2034">
            <v>38437144</v>
          </cell>
          <cell r="D2034">
            <v>99033</v>
          </cell>
          <cell r="E2034">
            <v>16803244</v>
          </cell>
          <cell r="F2034"/>
          <cell r="G2034"/>
        </row>
        <row r="2035">
          <cell r="A2035">
            <v>421960</v>
          </cell>
          <cell r="B2035">
            <v>38373</v>
          </cell>
          <cell r="C2035">
            <v>11159375</v>
          </cell>
          <cell r="D2035">
            <v>56750</v>
          </cell>
          <cell r="E2035">
            <v>7714424</v>
          </cell>
          <cell r="F2035"/>
          <cell r="G2035"/>
        </row>
        <row r="2036">
          <cell r="A2036">
            <v>430100</v>
          </cell>
          <cell r="B2036">
            <v>112190</v>
          </cell>
          <cell r="C2036">
            <v>13149534</v>
          </cell>
          <cell r="D2036">
            <v>65052</v>
          </cell>
          <cell r="E2036">
            <v>7187340</v>
          </cell>
          <cell r="F2036"/>
          <cell r="G2036"/>
        </row>
        <row r="2037">
          <cell r="A2037">
            <v>430105</v>
          </cell>
          <cell r="B2037">
            <v>39102</v>
          </cell>
          <cell r="C2037">
            <v>8833599</v>
          </cell>
          <cell r="D2037">
            <v>18345</v>
          </cell>
          <cell r="E2037">
            <v>3412590</v>
          </cell>
          <cell r="F2037"/>
          <cell r="G2037"/>
        </row>
        <row r="2038">
          <cell r="A2038">
            <v>430290</v>
          </cell>
          <cell r="B2038">
            <v>34011</v>
          </cell>
          <cell r="C2038">
            <v>358400</v>
          </cell>
          <cell r="D2038"/>
          <cell r="E2038">
            <v>296670</v>
          </cell>
          <cell r="F2038"/>
          <cell r="G2038"/>
        </row>
        <row r="2039">
          <cell r="A2039">
            <v>430470</v>
          </cell>
          <cell r="B2039">
            <v>49867</v>
          </cell>
          <cell r="C2039">
            <v>2340424</v>
          </cell>
          <cell r="D2039">
            <v>16983</v>
          </cell>
          <cell r="E2039">
            <v>2315361</v>
          </cell>
          <cell r="F2039"/>
          <cell r="G2039"/>
        </row>
        <row r="2040">
          <cell r="A2040">
            <v>430544</v>
          </cell>
          <cell r="B2040">
            <v>2133</v>
          </cell>
          <cell r="C2040">
            <v>90725</v>
          </cell>
          <cell r="D2040">
            <v>1481</v>
          </cell>
          <cell r="E2040">
            <v>129776</v>
          </cell>
          <cell r="F2040"/>
          <cell r="G2040"/>
        </row>
        <row r="2041">
          <cell r="A2041">
            <v>430597</v>
          </cell>
          <cell r="B2041">
            <v>3600</v>
          </cell>
          <cell r="C2041">
            <v>82650</v>
          </cell>
          <cell r="D2041">
            <v>20</v>
          </cell>
          <cell r="E2041"/>
          <cell r="F2041"/>
          <cell r="G2041"/>
        </row>
        <row r="2042">
          <cell r="A2042">
            <v>430610</v>
          </cell>
          <cell r="B2042">
            <v>765475</v>
          </cell>
          <cell r="C2042">
            <v>1944570</v>
          </cell>
          <cell r="D2042">
            <v>162564</v>
          </cell>
          <cell r="E2042">
            <v>4279357</v>
          </cell>
          <cell r="F2042"/>
          <cell r="G2042"/>
        </row>
        <row r="2043">
          <cell r="A2043">
            <v>430620</v>
          </cell>
          <cell r="B2043"/>
          <cell r="C2043"/>
          <cell r="D2043"/>
          <cell r="E2043">
            <v>1420522</v>
          </cell>
          <cell r="F2043"/>
          <cell r="G2043"/>
        </row>
        <row r="2044">
          <cell r="A2044">
            <v>430650</v>
          </cell>
          <cell r="B2044">
            <v>9126</v>
          </cell>
          <cell r="C2044">
            <v>474623</v>
          </cell>
          <cell r="D2044">
            <v>20507</v>
          </cell>
          <cell r="E2044">
            <v>438720</v>
          </cell>
          <cell r="F2044"/>
          <cell r="G2044"/>
        </row>
        <row r="2045">
          <cell r="A2045">
            <v>430740</v>
          </cell>
          <cell r="B2045"/>
          <cell r="C2045">
            <v>5114133</v>
          </cell>
          <cell r="D2045"/>
          <cell r="E2045">
            <v>2431338</v>
          </cell>
          <cell r="F2045"/>
          <cell r="G2045"/>
        </row>
        <row r="2046">
          <cell r="A2046">
            <v>430860</v>
          </cell>
          <cell r="B2046">
            <v>67499</v>
          </cell>
          <cell r="C2046">
            <v>58690707</v>
          </cell>
          <cell r="D2046">
            <v>62408</v>
          </cell>
          <cell r="E2046">
            <v>21421767</v>
          </cell>
          <cell r="F2046"/>
          <cell r="G2046"/>
        </row>
        <row r="2047">
          <cell r="A2047">
            <v>430900</v>
          </cell>
          <cell r="B2047">
            <v>598</v>
          </cell>
          <cell r="C2047">
            <v>291885</v>
          </cell>
          <cell r="D2047">
            <v>22869</v>
          </cell>
          <cell r="E2047">
            <v>286094</v>
          </cell>
          <cell r="F2047"/>
          <cell r="G2047"/>
        </row>
        <row r="2048">
          <cell r="A2048">
            <v>430920</v>
          </cell>
          <cell r="B2048">
            <v>477906</v>
          </cell>
          <cell r="C2048">
            <v>7492869</v>
          </cell>
          <cell r="D2048">
            <v>778537</v>
          </cell>
          <cell r="E2048">
            <v>5164668</v>
          </cell>
          <cell r="F2048"/>
          <cell r="G2048"/>
        </row>
        <row r="2049">
          <cell r="A2049">
            <v>431036</v>
          </cell>
          <cell r="B2049"/>
          <cell r="C2049"/>
          <cell r="D2049"/>
          <cell r="E2049"/>
          <cell r="F2049"/>
          <cell r="G2049"/>
        </row>
        <row r="2050">
          <cell r="A2050">
            <v>431050</v>
          </cell>
          <cell r="B2050">
            <v>70858</v>
          </cell>
          <cell r="C2050">
            <v>3108859</v>
          </cell>
          <cell r="D2050">
            <v>40229</v>
          </cell>
          <cell r="E2050">
            <v>2650083</v>
          </cell>
          <cell r="F2050"/>
          <cell r="G2050"/>
        </row>
        <row r="2051">
          <cell r="A2051">
            <v>431175</v>
          </cell>
          <cell r="B2051">
            <v>4931</v>
          </cell>
          <cell r="C2051">
            <v>3846871</v>
          </cell>
          <cell r="D2051">
            <v>3735</v>
          </cell>
          <cell r="E2051">
            <v>1807342</v>
          </cell>
          <cell r="F2051"/>
          <cell r="G2051"/>
        </row>
        <row r="2052">
          <cell r="A2052">
            <v>431230</v>
          </cell>
          <cell r="B2052">
            <v>89774</v>
          </cell>
          <cell r="C2052">
            <v>6113252</v>
          </cell>
          <cell r="D2052">
            <v>68335</v>
          </cell>
          <cell r="E2052"/>
          <cell r="F2052"/>
          <cell r="G2052"/>
        </row>
        <row r="2053">
          <cell r="A2053">
            <v>431330</v>
          </cell>
          <cell r="B2053">
            <v>212063</v>
          </cell>
          <cell r="C2053">
            <v>2228778</v>
          </cell>
          <cell r="D2053">
            <v>172474</v>
          </cell>
          <cell r="E2053">
            <v>1111439</v>
          </cell>
          <cell r="F2053"/>
          <cell r="G2053"/>
        </row>
        <row r="2054">
          <cell r="A2054">
            <v>431365</v>
          </cell>
          <cell r="B2054">
            <v>139939</v>
          </cell>
          <cell r="C2054">
            <v>6830324</v>
          </cell>
          <cell r="D2054">
            <v>67580</v>
          </cell>
          <cell r="E2054"/>
          <cell r="F2054"/>
          <cell r="G2054"/>
        </row>
        <row r="2055">
          <cell r="A2055">
            <v>431407</v>
          </cell>
          <cell r="B2055">
            <v>231</v>
          </cell>
          <cell r="C2055">
            <v>90852</v>
          </cell>
          <cell r="D2055">
            <v>104</v>
          </cell>
          <cell r="E2055">
            <v>46896</v>
          </cell>
          <cell r="F2055"/>
          <cell r="G2055"/>
        </row>
        <row r="2056">
          <cell r="A2056">
            <v>431520</v>
          </cell>
          <cell r="B2056">
            <v>4761</v>
          </cell>
          <cell r="C2056">
            <v>1150961</v>
          </cell>
          <cell r="D2056">
            <v>4990</v>
          </cell>
          <cell r="E2056">
            <v>218167</v>
          </cell>
          <cell r="F2056"/>
          <cell r="G2056"/>
        </row>
        <row r="2057">
          <cell r="A2057">
            <v>431730</v>
          </cell>
          <cell r="B2057">
            <v>14539</v>
          </cell>
          <cell r="C2057">
            <v>46670322</v>
          </cell>
          <cell r="D2057">
            <v>3508</v>
          </cell>
          <cell r="E2057">
            <v>21317664</v>
          </cell>
          <cell r="F2057"/>
          <cell r="G2057"/>
        </row>
        <row r="2058">
          <cell r="A2058">
            <v>431805</v>
          </cell>
          <cell r="B2058"/>
          <cell r="C2058"/>
          <cell r="D2058"/>
          <cell r="E2058"/>
          <cell r="F2058"/>
          <cell r="G2058"/>
        </row>
        <row r="2059">
          <cell r="A2059">
            <v>431843</v>
          </cell>
          <cell r="B2059"/>
          <cell r="C2059">
            <v>3744836</v>
          </cell>
          <cell r="D2059">
            <v>504</v>
          </cell>
          <cell r="E2059">
            <v>2517276</v>
          </cell>
          <cell r="F2059"/>
          <cell r="G2059"/>
        </row>
        <row r="2060">
          <cell r="A2060">
            <v>431890</v>
          </cell>
          <cell r="B2060">
            <v>41179</v>
          </cell>
          <cell r="C2060">
            <v>1049065</v>
          </cell>
          <cell r="D2060">
            <v>86862</v>
          </cell>
          <cell r="E2060">
            <v>538949</v>
          </cell>
          <cell r="F2060"/>
          <cell r="G2060"/>
        </row>
        <row r="2061">
          <cell r="A2061">
            <v>431912</v>
          </cell>
          <cell r="B2061">
            <v>266</v>
          </cell>
          <cell r="C2061">
            <v>1587278</v>
          </cell>
          <cell r="D2061">
            <v>338</v>
          </cell>
          <cell r="E2061">
            <v>904455</v>
          </cell>
          <cell r="F2061"/>
          <cell r="G2061"/>
        </row>
        <row r="2062">
          <cell r="A2062">
            <v>431920</v>
          </cell>
          <cell r="B2062">
            <v>11384</v>
          </cell>
          <cell r="C2062">
            <v>10171</v>
          </cell>
          <cell r="D2062">
            <v>342</v>
          </cell>
          <cell r="E2062">
            <v>3784</v>
          </cell>
          <cell r="F2062"/>
          <cell r="G2062"/>
        </row>
        <row r="2063">
          <cell r="A2063">
            <v>431930</v>
          </cell>
          <cell r="B2063">
            <v>64069</v>
          </cell>
          <cell r="C2063">
            <v>197998</v>
          </cell>
          <cell r="D2063">
            <v>34248</v>
          </cell>
          <cell r="E2063">
            <v>106302</v>
          </cell>
          <cell r="F2063"/>
          <cell r="G2063"/>
        </row>
        <row r="2064">
          <cell r="A2064">
            <v>431960</v>
          </cell>
          <cell r="B2064">
            <v>8016</v>
          </cell>
          <cell r="C2064">
            <v>2636341</v>
          </cell>
          <cell r="D2064">
            <v>10607</v>
          </cell>
          <cell r="E2064">
            <v>2694989</v>
          </cell>
          <cell r="F2064"/>
          <cell r="G2064"/>
        </row>
        <row r="2065">
          <cell r="A2065">
            <v>432032</v>
          </cell>
          <cell r="B2065">
            <v>15</v>
          </cell>
          <cell r="C2065">
            <v>4365501</v>
          </cell>
          <cell r="D2065">
            <v>37</v>
          </cell>
          <cell r="E2065">
            <v>4246096</v>
          </cell>
          <cell r="F2065"/>
          <cell r="G2065"/>
        </row>
        <row r="2066">
          <cell r="A2066">
            <v>432149</v>
          </cell>
          <cell r="B2066">
            <v>136</v>
          </cell>
          <cell r="C2066">
            <v>318217</v>
          </cell>
          <cell r="D2066">
            <v>141</v>
          </cell>
          <cell r="E2066">
            <v>269896</v>
          </cell>
          <cell r="F2066"/>
          <cell r="G2066"/>
        </row>
        <row r="2067">
          <cell r="A2067">
            <v>432220</v>
          </cell>
          <cell r="B2067">
            <v>1891</v>
          </cell>
          <cell r="C2067">
            <v>1752644</v>
          </cell>
          <cell r="D2067">
            <v>5762</v>
          </cell>
          <cell r="E2067">
            <v>1922594</v>
          </cell>
          <cell r="F2067"/>
          <cell r="G2067"/>
        </row>
        <row r="2068">
          <cell r="A2068">
            <v>500480</v>
          </cell>
          <cell r="B2068">
            <v>1225</v>
          </cell>
          <cell r="C2068">
            <v>644800</v>
          </cell>
          <cell r="D2068">
            <v>67</v>
          </cell>
          <cell r="E2068">
            <v>312000</v>
          </cell>
          <cell r="F2068"/>
          <cell r="G2068"/>
        </row>
        <row r="2069">
          <cell r="A2069">
            <v>500770</v>
          </cell>
          <cell r="B2069">
            <v>73575</v>
          </cell>
          <cell r="C2069">
            <v>4754445</v>
          </cell>
          <cell r="D2069">
            <v>3737</v>
          </cell>
          <cell r="E2069">
            <v>3442202</v>
          </cell>
          <cell r="F2069"/>
          <cell r="G2069"/>
        </row>
        <row r="2070">
          <cell r="A2070">
            <v>510080</v>
          </cell>
          <cell r="B2070">
            <v>21084</v>
          </cell>
          <cell r="C2070">
            <v>7107313</v>
          </cell>
          <cell r="D2070">
            <v>10601</v>
          </cell>
          <cell r="E2070">
            <v>6040570</v>
          </cell>
          <cell r="F2070"/>
          <cell r="G2070"/>
        </row>
        <row r="2071">
          <cell r="A2071">
            <v>510190</v>
          </cell>
          <cell r="B2071">
            <v>73365</v>
          </cell>
          <cell r="C2071">
            <v>11807216</v>
          </cell>
          <cell r="D2071">
            <v>39287</v>
          </cell>
          <cell r="E2071">
            <v>6013975</v>
          </cell>
          <cell r="F2071"/>
          <cell r="G2071"/>
        </row>
        <row r="2072">
          <cell r="A2072">
            <v>510263</v>
          </cell>
          <cell r="B2072"/>
          <cell r="C2072">
            <v>16329612</v>
          </cell>
          <cell r="D2072"/>
          <cell r="E2072">
            <v>10859631</v>
          </cell>
          <cell r="F2072"/>
          <cell r="G2072"/>
        </row>
        <row r="2073">
          <cell r="A2073">
            <v>510558</v>
          </cell>
          <cell r="B2073">
            <v>26321</v>
          </cell>
          <cell r="C2073">
            <v>12408543</v>
          </cell>
          <cell r="D2073">
            <v>13775</v>
          </cell>
          <cell r="E2073">
            <v>6456267</v>
          </cell>
          <cell r="F2073"/>
          <cell r="G2073"/>
        </row>
        <row r="2074">
          <cell r="A2074">
            <v>510610</v>
          </cell>
          <cell r="B2074">
            <v>34110</v>
          </cell>
          <cell r="C2074">
            <v>16596650</v>
          </cell>
          <cell r="D2074">
            <v>16938</v>
          </cell>
          <cell r="E2074">
            <v>9216222</v>
          </cell>
          <cell r="F2074"/>
          <cell r="G2074"/>
        </row>
        <row r="2075">
          <cell r="A2075">
            <v>510760</v>
          </cell>
          <cell r="B2075">
            <v>468126</v>
          </cell>
          <cell r="C2075">
            <v>22561125</v>
          </cell>
          <cell r="D2075">
            <v>319471</v>
          </cell>
          <cell r="E2075">
            <v>9298962</v>
          </cell>
          <cell r="F2075"/>
          <cell r="G2075"/>
        </row>
        <row r="2076">
          <cell r="A2076">
            <v>510780</v>
          </cell>
          <cell r="B2076">
            <v>46795</v>
          </cell>
          <cell r="C2076">
            <v>4685242</v>
          </cell>
          <cell r="D2076">
            <v>69335</v>
          </cell>
          <cell r="E2076">
            <v>2542267</v>
          </cell>
          <cell r="F2076"/>
          <cell r="G2076"/>
        </row>
        <row r="2077">
          <cell r="A2077">
            <v>510794</v>
          </cell>
          <cell r="B2077">
            <v>54013</v>
          </cell>
          <cell r="C2077">
            <v>32719731</v>
          </cell>
          <cell r="D2077">
            <v>29608</v>
          </cell>
          <cell r="E2077">
            <v>11896889</v>
          </cell>
          <cell r="F2077"/>
          <cell r="G2077"/>
        </row>
        <row r="2078">
          <cell r="A2078">
            <v>521250</v>
          </cell>
          <cell r="B2078">
            <v>1557577</v>
          </cell>
          <cell r="C2078">
            <v>216342076</v>
          </cell>
          <cell r="D2078">
            <v>1666529</v>
          </cell>
          <cell r="E2078">
            <v>111008867</v>
          </cell>
          <cell r="F2078"/>
          <cell r="G2078">
            <v>0</v>
          </cell>
        </row>
        <row r="2079">
          <cell r="A2079">
            <v>521310</v>
          </cell>
          <cell r="B2079">
            <v>5</v>
          </cell>
          <cell r="C2079">
            <v>1333300</v>
          </cell>
          <cell r="D2079">
            <v>171</v>
          </cell>
          <cell r="E2079">
            <v>1092004</v>
          </cell>
          <cell r="F2079">
            <v>0</v>
          </cell>
          <cell r="G2079"/>
        </row>
        <row r="2080">
          <cell r="A2080">
            <v>521850</v>
          </cell>
          <cell r="B2080"/>
          <cell r="C2080">
            <v>45768</v>
          </cell>
          <cell r="D2080"/>
          <cell r="E2080">
            <v>15094</v>
          </cell>
          <cell r="F2080"/>
          <cell r="G2080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Sim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Sim</v>
      </c>
      <c r="H177" s="8" t="str">
        <f>VLOOKUP(A177,Planilha1!A:Y,23,FALSE)</f>
        <v>Sim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Sim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Sim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Sim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Sim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Sim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Sim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Sim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Sim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Sim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Sim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Sim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Sim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Sim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Sim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Sim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Sim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Sim</v>
      </c>
      <c r="H513" s="8" t="str">
        <f>VLOOKUP(A513,Planilha1!A:Y,23,FALSE)</f>
        <v>Sim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Sim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Sim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Sim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Sim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Sim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Sim</v>
      </c>
      <c r="H814" s="8" t="str">
        <f>VLOOKUP(A814,Planilha1!A:Y,23,FALSE)</f>
        <v>Sim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Sim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Sim</v>
      </c>
      <c r="H818" s="8" t="str">
        <f>VLOOKUP(A818,Planilha1!A:Y,23,FALSE)</f>
        <v>Sim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Sim</v>
      </c>
      <c r="H821" s="8" t="str">
        <f>VLOOKUP(A821,Planilha1!A:Y,23,FALSE)</f>
        <v>Sim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Sim</v>
      </c>
      <c r="H823" s="8" t="str">
        <f>VLOOKUP(A823,Planilha1!A:Y,23,FALSE)</f>
        <v>Sim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Sim</v>
      </c>
      <c r="H826" s="8" t="str">
        <f>VLOOKUP(A826,Planilha1!A:Y,23,FALSE)</f>
        <v>Sim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Sim</v>
      </c>
      <c r="H831" s="8" t="str">
        <f>VLOOKUP(A831,Planilha1!A:Y,23,FALSE)</f>
        <v>Sim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Sim</v>
      </c>
      <c r="H833" s="8" t="str">
        <f>VLOOKUP(A833,Planilha1!A:Y,23,FALSE)</f>
        <v>Sim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Sim</v>
      </c>
      <c r="H837" s="8" t="str">
        <f>VLOOKUP(A837,Planilha1!A:Y,23,FALSE)</f>
        <v>Sim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Sim</v>
      </c>
      <c r="H839" s="8" t="str">
        <f>VLOOKUP(A839,Planilha1!A:Y,23,FALSE)</f>
        <v>Sim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Sim</v>
      </c>
      <c r="H843" s="8" t="str">
        <f>VLOOKUP(A843,Planilha1!A:Y,23,FALSE)</f>
        <v>Sim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Sim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Sim</v>
      </c>
      <c r="H848" s="8" t="str">
        <f>VLOOKUP(A848,Planilha1!A:Y,23,FALSE)</f>
        <v>Sim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Sim</v>
      </c>
      <c r="H857" s="8" t="str">
        <f>VLOOKUP(A857,Planilha1!A:Y,23,FALSE)</f>
        <v>Sim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Sim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Sim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Sim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Sim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Sim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Sim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Sim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Sim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Sim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Sim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Sim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Sim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Sim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Sim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Sim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Sim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Sim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Sim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Sim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Sim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Sim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Sim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Sim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Sim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Sim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Sim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Sim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Sim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Sim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Sim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Sim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Sim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Sim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Sim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Sim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Sim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Sim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Sim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Sim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Sim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Sim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Sim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Sim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Sim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Sim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Sim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Sim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Sim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Sim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Sim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Sim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Sim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Sim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Sim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Sim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Sim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Sim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Sim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Sim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Sim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Sim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Sim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Sim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Sim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Sim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Sim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Sim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Sim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Sim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Sim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Sim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Sim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Sim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Sim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Sim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Sim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Sim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Sim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Sim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Sim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Sim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Sim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Sim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Sim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Sim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Sim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Sim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Sim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Sim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Sim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Sim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Sim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Sim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Sim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Sim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Sim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Sim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Sim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Sim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Sim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Sim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Sim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Sim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Sim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Sim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Sim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Sim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Sim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Sim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Sim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Sim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Sim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Sim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Sim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Sim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Sim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Sim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Sim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Sim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Sim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Sim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Sim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Sim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Sim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Sim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Sim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Sim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Sim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Sim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Sim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Sim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Sim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Sim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Sim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Sim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Sim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Sim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Sim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Sim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Sim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Sim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Sim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Sim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Sim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Sim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Sim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Sim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Sim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Sim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Sim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Sim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Sim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Sim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Sim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Sim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Sim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Sim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Sim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Sim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Sim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Sim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Sim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Sim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Sim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Sim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Sim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Sim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Sim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Sim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Sim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Sim</v>
      </c>
      <c r="H1925" s="8" t="str">
        <f>VLOOKUP(A1925,Planilha1!A:Y,23,FALSE)</f>
        <v>Sim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Sim</v>
      </c>
      <c r="H2009" s="8" t="str">
        <f>VLOOKUP(A2009,Planilha1!A:Y,23,FALSE)</f>
        <v>Sim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Sim</v>
      </c>
      <c r="H2024" s="8" t="str">
        <f>VLOOKUP(A2024,Planilha1!A:Y,23,FALSE)</f>
        <v>Sim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Sim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Sim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Sim</v>
      </c>
      <c r="H2230" s="8" t="str">
        <f>VLOOKUP(A2230,Planilha1!A:Y,23,FALSE)</f>
        <v>Sim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Sim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Sim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Sim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Sim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Sim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Sim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Sim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Sim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Sim</v>
      </c>
      <c r="H2930" s="8" t="str">
        <f>VLOOKUP(A2930,Planilha1!A:Y,23,FALSE)</f>
        <v>Sim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Sim</v>
      </c>
      <c r="H2940" s="8" t="str">
        <f>VLOOKUP(A2940,Planilha1!A:Y,23,FALSE)</f>
        <v>Sim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Sim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Sim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Sim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Sim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Sim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Sim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Sim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Sim</v>
      </c>
      <c r="H3045" s="8" t="str">
        <f>VLOOKUP(A3045,Planilha1!A:Y,23,FALSE)</f>
        <v>Sim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Sim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Sim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Sim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Sim</v>
      </c>
      <c r="H3069" s="8" t="str">
        <f>VLOOKUP(A3069,Planilha1!A:Y,23,FALSE)</f>
        <v>Sim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Sim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Sim</v>
      </c>
      <c r="H3084" s="8" t="str">
        <f>VLOOKUP(A3084,Planilha1!A:Y,23,FALSE)</f>
        <v>Sim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Sim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Sim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Sim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Sim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Sim</v>
      </c>
      <c r="H3394" s="8" t="str">
        <f>VLOOKUP(A3394,Planilha1!A:Y,23,FALSE)</f>
        <v>Sim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Sim</v>
      </c>
      <c r="H3411" s="8" t="str">
        <f>VLOOKUP(A3411,Planilha1!A:Y,23,FALSE)</f>
        <v>Sim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Sim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Sim</v>
      </c>
      <c r="H3482" s="8" t="str">
        <f>VLOOKUP(A3482,Planilha1!A:Y,23,FALSE)</f>
        <v>Sim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Sim</v>
      </c>
      <c r="H3486" s="8" t="str">
        <f>VLOOKUP(A3486,Planilha1!A:Y,23,FALSE)</f>
        <v>Sim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Sim</v>
      </c>
      <c r="H3559" s="8" t="str">
        <f>VLOOKUP(A3559,Planilha1!A:Y,23,FALSE)</f>
        <v>Sim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Sim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Sim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Sim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Sim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Sim</v>
      </c>
      <c r="H3686" s="8" t="str">
        <f>VLOOKUP(A3686,Planilha1!A:Y,23,FALSE)</f>
        <v>Sim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Sim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Sim</v>
      </c>
      <c r="H3695" s="8" t="str">
        <f>VLOOKUP(A3695,Planilha1!A:Y,23,FALSE)</f>
        <v>Sim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Sim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Sim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Sim</v>
      </c>
      <c r="H3810" s="8" t="str">
        <f>VLOOKUP(A3810,Planilha1!A:Y,23,FALSE)</f>
        <v>Sim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Sim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Sim</v>
      </c>
      <c r="H3911" s="8" t="str">
        <f>VLOOKUP(A3911,Planilha1!A:Y,23,FALSE)</f>
        <v>Sim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Sim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Sim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Sim</v>
      </c>
      <c r="H3990" s="8" t="str">
        <f>VLOOKUP(A3990,Planilha1!A:Y,23,FALSE)</f>
        <v>Sim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Sim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Sim</v>
      </c>
      <c r="H4021" s="8" t="str">
        <f>VLOOKUP(A4021,Planilha1!A:Y,23,FALSE)</f>
        <v>Sim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Sim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Sim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Sim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Sim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Sim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Sim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Sim</v>
      </c>
      <c r="H4146" s="8" t="str">
        <f>VLOOKUP(A4146,Planilha1!A:Y,23,FALSE)</f>
        <v>Sim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Sim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Sim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Sim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Sim</v>
      </c>
      <c r="H4245" s="8" t="str">
        <f>VLOOKUP(A4245,Planilha1!A:Y,23,FALSE)</f>
        <v>Sim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Sim</v>
      </c>
      <c r="H4249" s="8" t="str">
        <f>VLOOKUP(A4249,Planilha1!A:Y,23,FALSE)</f>
        <v>Sim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Sim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78612</v>
      </c>
      <c r="E5" s="18">
        <f>IFERROR(VLOOKUP(A5,[1]Monitoramento_Base_somente_Said!$A:$J,8,FALSE),0)</f>
        <v>18387735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11780323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45895</v>
      </c>
      <c r="E7" s="18">
        <f>IFERROR(VLOOKUP(A7,[1]Monitoramento_Base_somente_Said!$A:$J,8,FALSE),0)</f>
        <v>22092521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134064</v>
      </c>
      <c r="E8" s="18">
        <f>IFERROR(VLOOKUP(A8,[1]Monitoramento_Base_somente_Said!$A:$J,8,FALSE),0)</f>
        <v>20909496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7035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166111</v>
      </c>
      <c r="E10" s="18">
        <f>IFERROR(VLOOKUP(A10,[1]Monitoramento_Base_somente_Said!$A:$J,8,FALSE),0)</f>
        <v>33675996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315606</v>
      </c>
      <c r="E13" s="18">
        <f>IFERROR(VLOOKUP(A13,[1]Monitoramento_Base_somente_Said!$A:$J,8,FALSE),0)</f>
        <v>44405922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114883250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16610</v>
      </c>
      <c r="E15" s="18">
        <f>IFERROR(VLOOKUP(A15,[1]Monitoramento_Base_somente_Said!$A:$J,8,FALSE),0)</f>
        <v>21240550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20055</v>
      </c>
      <c r="E16" s="18">
        <f>IFERROR(VLOOKUP(A16,[1]Monitoramento_Base_somente_Said!$A:$J,8,FALSE),0)</f>
        <v>33351591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49446</v>
      </c>
      <c r="E17" s="18">
        <f>IFERROR(VLOOKUP(A17,[1]Monitoramento_Base_somente_Said!$A:$J,8,FALSE),0)</f>
        <v>32417798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32918</v>
      </c>
      <c r="E19" s="18">
        <f>IFERROR(VLOOKUP(A19,[1]Monitoramento_Base_somente_Said!$A:$J,8,FALSE),0)</f>
        <v>10337125040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1928619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18778998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81065</v>
      </c>
      <c r="E24" s="18">
        <f>IFERROR(VLOOKUP(A24,[1]Monitoramento_Base_somente_Said!$A:$J,8,FALSE),0)</f>
        <v>38265109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56806</v>
      </c>
      <c r="E25" s="18">
        <f>IFERROR(VLOOKUP(A25,[1]Monitoramento_Base_somente_Said!$A:$J,8,FALSE),0)</f>
        <v>9776024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28330176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220068</v>
      </c>
      <c r="E27" s="18">
        <f>IFERROR(VLOOKUP(A27,[1]Monitoramento_Base_somente_Said!$A:$J,8,FALSE),0)</f>
        <v>5915341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87066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1819098</v>
      </c>
      <c r="E29" s="18">
        <f>IFERROR(VLOOKUP(A29,[1]Monitoramento_Base_somente_Said!$A:$J,8,FALSE),0)</f>
        <v>263277023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383046</v>
      </c>
      <c r="E30" s="18">
        <f>IFERROR(VLOOKUP(A30,[1]Monitoramento_Base_somente_Said!$A:$J,8,FALSE),0)</f>
        <v>27743570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11252388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10445</v>
      </c>
      <c r="E32" s="18">
        <f>IFERROR(VLOOKUP(A32,[1]Monitoramento_Base_somente_Said!$A:$J,8,FALSE),0)</f>
        <v>22723826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182684</v>
      </c>
      <c r="E33" s="18">
        <f>IFERROR(VLOOKUP(A33,[1]Monitoramento_Base_somente_Said!$A:$J,8,FALSE),0)</f>
        <v>19760538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123348</v>
      </c>
      <c r="E34" s="18">
        <f>IFERROR(VLOOKUP(A34,[1]Monitoramento_Base_somente_Said!$A:$J,8,FALSE),0)</f>
        <v>24704086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17675</v>
      </c>
      <c r="E35" s="18">
        <f>IFERROR(VLOOKUP(A35,[1]Monitoramento_Base_somente_Said!$A:$J,8,FALSE),0)</f>
        <v>987203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Sim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96756</v>
      </c>
      <c r="E36" s="18">
        <f>IFERROR(VLOOKUP(A36,[1]Monitoramento_Base_somente_Said!$A:$J,8,FALSE),0)</f>
        <v>57613550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51911</v>
      </c>
      <c r="E37" s="18">
        <f>IFERROR(VLOOKUP(A37,[1]Monitoramento_Base_somente_Said!$A:$J,8,FALSE),0)</f>
        <v>5724728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17669</v>
      </c>
      <c r="E38" s="18">
        <f>IFERROR(VLOOKUP(A38,[1]Monitoramento_Base_somente_Said!$A:$J,8,FALSE),0)</f>
        <v>9146160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141829</v>
      </c>
      <c r="E39" s="18">
        <f>IFERROR(VLOOKUP(A39,[1]Monitoramento_Base_somente_Said!$A:$J,8,FALSE),0)</f>
        <v>8798609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2638298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491128</v>
      </c>
      <c r="E41" s="18">
        <f>IFERROR(VLOOKUP(A41,[1]Monitoramento_Base_somente_Said!$A:$J,8,FALSE),0)</f>
        <v>44033267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142380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4416</v>
      </c>
      <c r="E43" s="18">
        <f>IFERROR(VLOOKUP(A43,[1]Monitoramento_Base_somente_Said!$A:$J,8,FALSE),0)</f>
        <v>13023762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Sim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88081</v>
      </c>
      <c r="E44" s="18">
        <f>IFERROR(VLOOKUP(A44,[1]Monitoramento_Base_somente_Said!$A:$J,8,FALSE),0)</f>
        <v>14268012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22495956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100</v>
      </c>
      <c r="E46" s="18">
        <f>IFERROR(VLOOKUP(A46,[1]Monitoramento_Base_somente_Said!$A:$J,8,FALSE),0)</f>
        <v>10795414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6303066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16485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5631056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563756</v>
      </c>
      <c r="E50" s="18">
        <f>IFERROR(VLOOKUP(A50,[1]Monitoramento_Base_somente_Said!$A:$J,8,FALSE),0)</f>
        <v>49062605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150897</v>
      </c>
      <c r="E51" s="18">
        <f>IFERROR(VLOOKUP(A51,[1]Monitoramento_Base_somente_Said!$A:$J,8,FALSE),0)</f>
        <v>87845262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273914</v>
      </c>
      <c r="E52" s="18">
        <f>IFERROR(VLOOKUP(A52,[1]Monitoramento_Base_somente_Said!$A:$J,8,FALSE),0)</f>
        <v>21454756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1961</v>
      </c>
      <c r="Q52" s="18">
        <f>IFERROR(VLOOKUP(A52,[3]Sheet1!$A:$G,5,FALSE),0)</f>
        <v>15611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79856</v>
      </c>
      <c r="E53" s="18">
        <f>IFERROR(VLOOKUP(A53,[1]Monitoramento_Base_somente_Said!$A:$J,8,FALSE),0)</f>
        <v>30081932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14889735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138332</v>
      </c>
      <c r="E55" s="18">
        <f>IFERROR(VLOOKUP(A55,[1]Monitoramento_Base_somente_Said!$A:$J,8,FALSE),0)</f>
        <v>19292037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1940</v>
      </c>
      <c r="E56" s="18">
        <f>IFERROR(VLOOKUP(A56,[1]Monitoramento_Base_somente_Said!$A:$J,8,FALSE),0)</f>
        <v>4308309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170121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269456</v>
      </c>
      <c r="E58" s="18">
        <f>IFERROR(VLOOKUP(A58,[1]Monitoramento_Base_somente_Said!$A:$J,8,FALSE),0)</f>
        <v>36806591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122846</v>
      </c>
      <c r="E59" s="18">
        <f>IFERROR(VLOOKUP(A59,[1]Monitoramento_Base_somente_Said!$A:$J,8,FALSE),0)</f>
        <v>86798231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309817</v>
      </c>
      <c r="E60" s="18">
        <f>IFERROR(VLOOKUP(A60,[1]Monitoramento_Base_somente_Said!$A:$J,8,FALSE),0)</f>
        <v>62638780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18435</v>
      </c>
      <c r="E61" s="18">
        <f>IFERROR(VLOOKUP(A61,[1]Monitoramento_Base_somente_Said!$A:$J,8,FALSE),0)</f>
        <v>154263291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20499</v>
      </c>
      <c r="E62" s="18">
        <f>IFERROR(VLOOKUP(A62,[1]Monitoramento_Base_somente_Said!$A:$J,8,FALSE),0)</f>
        <v>91489270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17659</v>
      </c>
      <c r="E63" s="18">
        <f>IFERROR(VLOOKUP(A63,[1]Monitoramento_Base_somente_Said!$A:$J,8,FALSE),0)</f>
        <v>8022170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2348493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23787959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28702</v>
      </c>
      <c r="E66" s="18">
        <f>IFERROR(VLOOKUP(A66,[1]Monitoramento_Base_somente_Said!$A:$J,8,FALSE),0)</f>
        <v>9475775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93199</v>
      </c>
      <c r="E67" s="18">
        <f>IFERROR(VLOOKUP(A67,[1]Monitoramento_Base_somente_Said!$A:$J,8,FALSE),0)</f>
        <v>12004413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5097498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64327</v>
      </c>
      <c r="E69" s="18">
        <f>IFERROR(VLOOKUP(A69,[1]Monitoramento_Base_somente_Said!$A:$J,8,FALSE),0)</f>
        <v>9333561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138795</v>
      </c>
      <c r="E70" s="18">
        <f>IFERROR(VLOOKUP(A70,[1]Monitoramento_Base_somente_Said!$A:$J,8,FALSE),0)</f>
        <v>15749738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63091</v>
      </c>
      <c r="E71" s="18">
        <f>IFERROR(VLOOKUP(A71,[1]Monitoramento_Base_somente_Said!$A:$J,8,FALSE),0)</f>
        <v>12998935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30494247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350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13251</v>
      </c>
      <c r="E73" s="18">
        <f>IFERROR(VLOOKUP(A73,[1]Monitoramento_Base_somente_Said!$A:$J,8,FALSE),0)</f>
        <v>76354281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12444</v>
      </c>
      <c r="E74" s="18">
        <f>IFERROR(VLOOKUP(A74,[1]Monitoramento_Base_somente_Said!$A:$J,8,FALSE),0)</f>
        <v>20140300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3922128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2087538676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717401</v>
      </c>
      <c r="E77" s="18">
        <f>IFERROR(VLOOKUP(A77,[1]Monitoramento_Base_somente_Said!$A:$J,8,FALSE),0)</f>
        <v>91452152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4555</v>
      </c>
      <c r="E78" s="18">
        <f>IFERROR(VLOOKUP(A78,[1]Monitoramento_Base_somente_Said!$A:$J,8,FALSE),0)</f>
        <v>15104393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62081</v>
      </c>
      <c r="E79" s="18">
        <f>IFERROR(VLOOKUP(A79,[1]Monitoramento_Base_somente_Said!$A:$J,8,FALSE),0)</f>
        <v>115067384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50523102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186012</v>
      </c>
      <c r="E81" s="18">
        <f>IFERROR(VLOOKUP(A81,[1]Monitoramento_Base_somente_Said!$A:$J,8,FALSE),0)</f>
        <v>9385803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16333</v>
      </c>
      <c r="E82" s="18">
        <f>IFERROR(VLOOKUP(A82,[1]Monitoramento_Base_somente_Said!$A:$J,8,FALSE),0)</f>
        <v>5781779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4407</v>
      </c>
      <c r="E83" s="18">
        <f>IFERROR(VLOOKUP(A83,[1]Monitoramento_Base_somente_Said!$A:$J,8,FALSE),0)</f>
        <v>3898634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43781</v>
      </c>
      <c r="E84" s="18">
        <f>IFERROR(VLOOKUP(A84,[1]Monitoramento_Base_somente_Said!$A:$J,8,FALSE),0)</f>
        <v>6639784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47435855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226543</v>
      </c>
      <c r="E86" s="18">
        <f>IFERROR(VLOOKUP(A86,[1]Monitoramento_Base_somente_Said!$A:$J,8,FALSE),0)</f>
        <v>59102714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34040214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19192719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28548</v>
      </c>
      <c r="E89" s="18">
        <f>IFERROR(VLOOKUP(A89,[1]Monitoramento_Base_somente_Said!$A:$J,8,FALSE),0)</f>
        <v>2630842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188330</v>
      </c>
      <c r="E90" s="18">
        <f>IFERROR(VLOOKUP(A90,[1]Monitoramento_Base_somente_Said!$A:$J,8,FALSE),0)</f>
        <v>7129823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956361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341909</v>
      </c>
      <c r="E92" s="18">
        <f>IFERROR(VLOOKUP(A92,[1]Monitoramento_Base_somente_Said!$A:$J,8,FALSE),0)</f>
        <v>57170125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365687</v>
      </c>
      <c r="E93" s="18">
        <f>IFERROR(VLOOKUP(A93,[1]Monitoramento_Base_somente_Said!$A:$J,8,FALSE),0)</f>
        <v>47351803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7350498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146916</v>
      </c>
      <c r="E95" s="18">
        <f>IFERROR(VLOOKUP(A95,[1]Monitoramento_Base_somente_Said!$A:$J,8,FALSE),0)</f>
        <v>24022461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787991820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119866</v>
      </c>
      <c r="E97" s="18">
        <f>IFERROR(VLOOKUP(A97,[1]Monitoramento_Base_somente_Said!$A:$J,8,FALSE),0)</f>
        <v>12513218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851170</v>
      </c>
      <c r="E98" s="18">
        <f>IFERROR(VLOOKUP(A98,[1]Monitoramento_Base_somente_Said!$A:$J,8,FALSE),0)</f>
        <v>104782869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9885</v>
      </c>
      <c r="E99" s="18">
        <f>IFERROR(VLOOKUP(A99,[1]Monitoramento_Base_somente_Said!$A:$J,8,FALSE),0)</f>
        <v>52830887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5410</v>
      </c>
      <c r="E100" s="18">
        <f>IFERROR(VLOOKUP(A100,[1]Monitoramento_Base_somente_Said!$A:$J,8,FALSE),0)</f>
        <v>58212539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1108989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2222451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253596</v>
      </c>
      <c r="E103" s="18">
        <f>IFERROR(VLOOKUP(A103,[1]Monitoramento_Base_somente_Said!$A:$J,8,FALSE),0)</f>
        <v>77011227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246987</v>
      </c>
      <c r="E104" s="18">
        <f>IFERROR(VLOOKUP(A104,[1]Monitoramento_Base_somente_Said!$A:$J,8,FALSE),0)</f>
        <v>23828538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18090833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188060</v>
      </c>
      <c r="E106" s="18">
        <f>IFERROR(VLOOKUP(A106,[1]Monitoramento_Base_somente_Said!$A:$J,8,FALSE),0)</f>
        <v>41423625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144634</v>
      </c>
      <c r="E107" s="18">
        <f>IFERROR(VLOOKUP(A107,[1]Monitoramento_Base_somente_Said!$A:$J,8,FALSE),0)</f>
        <v>12703038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1030243</v>
      </c>
      <c r="E108" s="18">
        <f>IFERROR(VLOOKUP(A108,[1]Monitoramento_Base_somente_Said!$A:$J,8,FALSE),0)</f>
        <v>1412389335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67911</v>
      </c>
      <c r="E109" s="18">
        <f>IFERROR(VLOOKUP(A109,[1]Monitoramento_Base_somente_Said!$A:$J,8,FALSE),0)</f>
        <v>8323155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11422</v>
      </c>
      <c r="E110" s="18">
        <f>IFERROR(VLOOKUP(A110,[1]Monitoramento_Base_somente_Said!$A:$J,8,FALSE),0)</f>
        <v>27139963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36413076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28874</v>
      </c>
      <c r="E112" s="18">
        <f>IFERROR(VLOOKUP(A112,[1]Monitoramento_Base_somente_Said!$A:$J,8,FALSE),0)</f>
        <v>5663082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33748274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6803538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121380</v>
      </c>
      <c r="E115" s="18">
        <f>IFERROR(VLOOKUP(A115,[1]Monitoramento_Base_somente_Said!$A:$J,8,FALSE),0)</f>
        <v>38344214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18076</v>
      </c>
      <c r="E116" s="18">
        <f>IFERROR(VLOOKUP(A116,[1]Monitoramento_Base_somente_Said!$A:$J,8,FALSE),0)</f>
        <v>13310636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10571793645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17699</v>
      </c>
      <c r="P117" s="18">
        <f>IFERROR(VLOOKUP(A117,[3]Sheet1!$A:$G,4,FALSE),0)</f>
        <v>330</v>
      </c>
      <c r="Q117" s="18">
        <f>IFERROR(VLOOKUP(A117,[3]Sheet1!$A:$G,5,FALSE),0)</f>
        <v>5349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17780939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15261</v>
      </c>
      <c r="E119" s="18">
        <f>IFERROR(VLOOKUP(A119,[1]Monitoramento_Base_somente_Said!$A:$J,8,FALSE),0)</f>
        <v>40894450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7721091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71251</v>
      </c>
      <c r="E121" s="18">
        <f>IFERROR(VLOOKUP(A121,[1]Monitoramento_Base_somente_Said!$A:$J,8,FALSE),0)</f>
        <v>13172288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36239</v>
      </c>
      <c r="E122" s="18">
        <f>IFERROR(VLOOKUP(A122,[1]Monitoramento_Base_somente_Said!$A:$J,8,FALSE),0)</f>
        <v>22557645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310</v>
      </c>
      <c r="E123" s="18">
        <f>IFERROR(VLOOKUP(A123,[1]Monitoramento_Base_somente_Said!$A:$J,8,FALSE),0)</f>
        <v>47066671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429191</v>
      </c>
      <c r="E124" s="18">
        <f>IFERROR(VLOOKUP(A124,[1]Monitoramento_Base_somente_Said!$A:$J,8,FALSE),0)</f>
        <v>93415420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7359471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545876</v>
      </c>
      <c r="E126" s="18">
        <f>IFERROR(VLOOKUP(A126,[1]Monitoramento_Base_somente_Said!$A:$J,8,FALSE),0)</f>
        <v>101104110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104214</v>
      </c>
      <c r="E127" s="18">
        <f>IFERROR(VLOOKUP(A127,[1]Monitoramento_Base_somente_Said!$A:$J,8,FALSE),0)</f>
        <v>8378639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11022963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209041</v>
      </c>
      <c r="E132" s="18">
        <f>IFERROR(VLOOKUP(A132,[1]Monitoramento_Base_somente_Said!$A:$J,8,FALSE),0)</f>
        <v>28606196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94341</v>
      </c>
      <c r="E133" s="18">
        <f>IFERROR(VLOOKUP(A133,[1]Monitoramento_Base_somente_Said!$A:$J,8,FALSE),0)</f>
        <v>11311102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86038</v>
      </c>
      <c r="E134" s="18">
        <f>IFERROR(VLOOKUP(A134,[1]Monitoramento_Base_somente_Said!$A:$J,8,FALSE),0)</f>
        <v>18058935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8255226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5038131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105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49730562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27487</v>
      </c>
      <c r="E145" s="18">
        <f>IFERROR(VLOOKUP(A145,[1]Monitoramento_Base_somente_Said!$A:$J,8,FALSE),0)</f>
        <v>10856126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14263767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118609</v>
      </c>
      <c r="E149" s="18">
        <f>IFERROR(VLOOKUP(A149,[1]Monitoramento_Base_somente_Said!$A:$J,8,FALSE),0)</f>
        <v>51266820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29747</v>
      </c>
      <c r="E152" s="18">
        <f>IFERROR(VLOOKUP(A152,[1]Monitoramento_Base_somente_Said!$A:$J,8,FALSE),0)</f>
        <v>9111766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77597</v>
      </c>
      <c r="E153" s="18">
        <f>IFERROR(VLOOKUP(A153,[1]Monitoramento_Base_somente_Said!$A:$J,8,FALSE),0)</f>
        <v>13507122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48012</v>
      </c>
      <c r="E154" s="18">
        <f>IFERROR(VLOOKUP(A154,[1]Monitoramento_Base_somente_Said!$A:$J,8,FALSE),0)</f>
        <v>12299334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4850</v>
      </c>
      <c r="E155" s="18">
        <f>IFERROR(VLOOKUP(A155,[1]Monitoramento_Base_somente_Said!$A:$J,8,FALSE),0)</f>
        <v>44905300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31387</v>
      </c>
      <c r="E156" s="18">
        <f>IFERROR(VLOOKUP(A156,[1]Monitoramento_Base_somente_Said!$A:$J,8,FALSE),0)</f>
        <v>4633516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38487</v>
      </c>
      <c r="E158" s="18">
        <f>IFERROR(VLOOKUP(A158,[1]Monitoramento_Base_somente_Said!$A:$J,8,FALSE),0)</f>
        <v>9837560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50395475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5381</v>
      </c>
      <c r="E164" s="18">
        <f>IFERROR(VLOOKUP(A164,[1]Monitoramento_Base_somente_Said!$A:$J,8,FALSE),0)</f>
        <v>635872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167378</v>
      </c>
      <c r="E165" s="18">
        <f>IFERROR(VLOOKUP(A165,[1]Monitoramento_Base_somente_Said!$A:$J,8,FALSE),0)</f>
        <v>73680527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3361763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5070975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70444</v>
      </c>
      <c r="E170" s="18">
        <f>IFERROR(VLOOKUP(A170,[1]Monitoramento_Base_somente_Said!$A:$J,8,FALSE),0)</f>
        <v>45047906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1744470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156</v>
      </c>
      <c r="E174" s="18">
        <f>IFERROR(VLOOKUP(A174,[1]Monitoramento_Base_somente_Said!$A:$J,8,FALSE),0)</f>
        <v>47509916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26937603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24724</v>
      </c>
      <c r="E179" s="18">
        <f>IFERROR(VLOOKUP(A179,[1]Monitoramento_Base_somente_Said!$A:$J,8,FALSE),0)</f>
        <v>12246020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7221774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8358</v>
      </c>
      <c r="E181" s="18">
        <f>IFERROR(VLOOKUP(A181,[1]Monitoramento_Base_somente_Said!$A:$J,8,FALSE),0)</f>
        <v>5934408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Sim</v>
      </c>
      <c r="W181" s="18" t="str">
        <f t="shared" si="16"/>
        <v>Sim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29680</v>
      </c>
      <c r="E182" s="18">
        <f>IFERROR(VLOOKUP(A182,[1]Monitoramento_Base_somente_Said!$A:$J,8,FALSE),0)</f>
        <v>1654565221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15189930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239417</v>
      </c>
      <c r="E184" s="18">
        <f>IFERROR(VLOOKUP(A184,[1]Monitoramento_Base_somente_Said!$A:$J,8,FALSE),0)</f>
        <v>86061295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17634981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1373842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648728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9688</v>
      </c>
      <c r="E190" s="18">
        <f>IFERROR(VLOOKUP(A190,[1]Monitoramento_Base_somente_Said!$A:$J,8,FALSE),0)</f>
        <v>16959691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33574632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4802028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734</v>
      </c>
      <c r="E194" s="18">
        <f>IFERROR(VLOOKUP(A194,[1]Monitoramento_Base_somente_Said!$A:$J,8,FALSE),0)</f>
        <v>3176008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2858</v>
      </c>
      <c r="E196" s="18">
        <f>IFERROR(VLOOKUP(A196,[1]Monitoramento_Base_somente_Said!$A:$J,8,FALSE),0)</f>
        <v>15458674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340721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345568</v>
      </c>
      <c r="E199" s="18">
        <f>IFERROR(VLOOKUP(A199,[1]Monitoramento_Base_somente_Said!$A:$J,8,FALSE),0)</f>
        <v>30701902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5269761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5463339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4725526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6249411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2349</v>
      </c>
      <c r="E204" s="18">
        <f>IFERROR(VLOOKUP(A204,[1]Monitoramento_Base_somente_Said!$A:$J,8,FALSE),0)</f>
        <v>6933699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194018727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84941</v>
      </c>
      <c r="E206" s="18">
        <f>IFERROR(VLOOKUP(A206,[1]Monitoramento_Base_somente_Said!$A:$J,8,FALSE),0)</f>
        <v>21053495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31420137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12486273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4190351</v>
      </c>
      <c r="E209" s="18">
        <f>IFERROR(VLOOKUP(A209,[1]Monitoramento_Base_somente_Said!$A:$J,8,FALSE),0)</f>
        <v>161899890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36066</v>
      </c>
      <c r="E211" s="18">
        <f>IFERROR(VLOOKUP(A211,[1]Monitoramento_Base_somente_Said!$A:$J,8,FALSE),0)</f>
        <v>1473414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272547</v>
      </c>
      <c r="E212" s="18">
        <f>IFERROR(VLOOKUP(A212,[1]Monitoramento_Base_somente_Said!$A:$J,8,FALSE),0)</f>
        <v>24359413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7197181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57178</v>
      </c>
      <c r="E213" s="18">
        <f>IFERROR(VLOOKUP(A213,[1]Monitoramento_Base_somente_Said!$A:$J,8,FALSE),0)</f>
        <v>75173992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14</v>
      </c>
      <c r="E214" s="18">
        <f>IFERROR(VLOOKUP(A214,[1]Monitoramento_Base_somente_Said!$A:$J,8,FALSE),0)</f>
        <v>20510241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Sim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179908</v>
      </c>
      <c r="E215" s="18">
        <f>IFERROR(VLOOKUP(A215,[1]Monitoramento_Base_somente_Said!$A:$J,8,FALSE),0)</f>
        <v>79660818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69209511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139444</v>
      </c>
      <c r="E217" s="18">
        <f>IFERROR(VLOOKUP(A217,[1]Monitoramento_Base_somente_Said!$A:$J,8,FALSE),0)</f>
        <v>8357796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61431</v>
      </c>
      <c r="E218" s="18">
        <f>IFERROR(VLOOKUP(A218,[1]Monitoramento_Base_somente_Said!$A:$J,8,FALSE),0)</f>
        <v>6904225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81232</v>
      </c>
      <c r="E219" s="18">
        <f>IFERROR(VLOOKUP(A219,[1]Monitoramento_Base_somente_Said!$A:$J,8,FALSE),0)</f>
        <v>103473488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8833608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16074</v>
      </c>
      <c r="E222" s="18">
        <f>IFERROR(VLOOKUP(A222,[1]Monitoramento_Base_somente_Said!$A:$J,8,FALSE),0)</f>
        <v>15342680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122220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23232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8583</v>
      </c>
      <c r="E224" s="18">
        <f>IFERROR(VLOOKUP(A224,[1]Monitoramento_Base_somente_Said!$A:$J,8,FALSE),0)</f>
        <v>5630549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12076</v>
      </c>
      <c r="E225" s="18">
        <f>IFERROR(VLOOKUP(A225,[1]Monitoramento_Base_somente_Said!$A:$J,8,FALSE),0)</f>
        <v>6545910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24818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33105471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2097186</v>
      </c>
      <c r="P227" s="18">
        <f>IFERROR(VLOOKUP(A227,[3]Sheet1!$A:$G,4,FALSE),0)</f>
        <v>0</v>
      </c>
      <c r="Q227" s="18">
        <f>IFERROR(VLOOKUP(A227,[3]Sheet1!$A:$G,5,FALSE),0)</f>
        <v>11316498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4877817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13822</v>
      </c>
      <c r="E229" s="18">
        <f>IFERROR(VLOOKUP(A229,[1]Monitoramento_Base_somente_Said!$A:$J,8,FALSE),0)</f>
        <v>18024209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44984</v>
      </c>
      <c r="E230" s="18">
        <f>IFERROR(VLOOKUP(A230,[1]Monitoramento_Base_somente_Said!$A:$J,8,FALSE),0)</f>
        <v>6452491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Sim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51120223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1268211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40849566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49144030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1700</v>
      </c>
      <c r="E235" s="18">
        <f>IFERROR(VLOOKUP(A235,[1]Monitoramento_Base_somente_Said!$A:$J,8,FALSE),0)</f>
        <v>57702308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68368</v>
      </c>
      <c r="E236" s="18">
        <f>IFERROR(VLOOKUP(A236,[1]Monitoramento_Base_somente_Said!$A:$J,8,FALSE),0)</f>
        <v>12462857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656821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215438</v>
      </c>
      <c r="E237" s="18">
        <f>IFERROR(VLOOKUP(A237,[1]Monitoramento_Base_somente_Said!$A:$J,8,FALSE),0)</f>
        <v>35710177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191256</v>
      </c>
      <c r="E238" s="18">
        <f>IFERROR(VLOOKUP(A238,[1]Monitoramento_Base_somente_Said!$A:$J,8,FALSE),0)</f>
        <v>638662915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15709385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1342110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30996</v>
      </c>
      <c r="E242" s="18">
        <f>IFERROR(VLOOKUP(A242,[1]Monitoramento_Base_somente_Said!$A:$J,8,FALSE),0)</f>
        <v>63068662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9094282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4604</v>
      </c>
      <c r="E244" s="18">
        <f>IFERROR(VLOOKUP(A244,[1]Monitoramento_Base_somente_Said!$A:$J,8,FALSE),0)</f>
        <v>38196290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4200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28658301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7133154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488433</v>
      </c>
      <c r="E248" s="18">
        <f>IFERROR(VLOOKUP(A248,[1]Monitoramento_Base_somente_Said!$A:$J,8,FALSE),0)</f>
        <v>46144225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6634135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53560</v>
      </c>
      <c r="E250" s="18">
        <f>IFERROR(VLOOKUP(A250,[1]Monitoramento_Base_somente_Said!$A:$J,8,FALSE),0)</f>
        <v>14914196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1068048</v>
      </c>
      <c r="E251" s="18">
        <f>IFERROR(VLOOKUP(A251,[1]Monitoramento_Base_somente_Said!$A:$J,8,FALSE),0)</f>
        <v>7015554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4145368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48286854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437</v>
      </c>
      <c r="E255" s="18">
        <f>IFERROR(VLOOKUP(A255,[1]Monitoramento_Base_somente_Said!$A:$J,8,FALSE),0)</f>
        <v>5281800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11597649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637364</v>
      </c>
      <c r="E257" s="18">
        <f>IFERROR(VLOOKUP(A257,[1]Monitoramento_Base_somente_Said!$A:$J,8,FALSE),0)</f>
        <v>66744290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4025973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6526611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22500</v>
      </c>
      <c r="E261" s="18">
        <f>IFERROR(VLOOKUP(A261,[1]Monitoramento_Base_somente_Said!$A:$J,8,FALSE),0)</f>
        <v>28785939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9103085</v>
      </c>
      <c r="P262" s="18">
        <f>IFERROR(VLOOKUP(A262,[3]Sheet1!$A:$G,4,FALSE),0)</f>
        <v>0</v>
      </c>
      <c r="Q262" s="18">
        <f>IFERROR(VLOOKUP(A262,[3]Sheet1!$A:$G,5,FALSE),0)</f>
        <v>49713262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121314</v>
      </c>
      <c r="E263" s="18">
        <f>IFERROR(VLOOKUP(A263,[1]Monitoramento_Base_somente_Said!$A:$J,8,FALSE),0)</f>
        <v>18723221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88176</v>
      </c>
      <c r="E264" s="18">
        <f>IFERROR(VLOOKUP(A264,[1]Monitoramento_Base_somente_Said!$A:$J,8,FALSE),0)</f>
        <v>13631571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42059</v>
      </c>
      <c r="E265" s="18">
        <f>IFERROR(VLOOKUP(A265,[1]Monitoramento_Base_somente_Said!$A:$J,8,FALSE),0)</f>
        <v>46857646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9323538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119</v>
      </c>
      <c r="E267" s="18">
        <f>IFERROR(VLOOKUP(A267,[1]Monitoramento_Base_somente_Said!$A:$J,8,FALSE),0)</f>
        <v>25565221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Sim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124412428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12700</v>
      </c>
      <c r="E269" s="18">
        <f>IFERROR(VLOOKUP(A269,[1]Monitoramento_Base_somente_Said!$A:$J,8,FALSE),0)</f>
        <v>37294689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148924</v>
      </c>
      <c r="E270" s="18">
        <f>IFERROR(VLOOKUP(A270,[1]Monitoramento_Base_somente_Said!$A:$J,8,FALSE),0)</f>
        <v>92778987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15296484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27364788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7280658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447280</v>
      </c>
      <c r="E274" s="18">
        <f>IFERROR(VLOOKUP(A274,[1]Monitoramento_Base_somente_Said!$A:$J,8,FALSE),0)</f>
        <v>37814098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23988258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8940441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52152585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8500</v>
      </c>
      <c r="E278" s="18">
        <f>IFERROR(VLOOKUP(A278,[1]Monitoramento_Base_somente_Said!$A:$J,8,FALSE),0)</f>
        <v>12303319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283587</v>
      </c>
      <c r="E281" s="18">
        <f>IFERROR(VLOOKUP(A281,[1]Monitoramento_Base_somente_Said!$A:$J,8,FALSE),0)</f>
        <v>31243250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42950</v>
      </c>
      <c r="O282" s="18">
        <f>IFERROR(VLOOKUP(A282,[3]Sheet1!$A:$G,3,FALSE),0)</f>
        <v>11703269</v>
      </c>
      <c r="P282" s="18">
        <f>IFERROR(VLOOKUP(A282,[3]Sheet1!$A:$G,4,FALSE),0)</f>
        <v>204190</v>
      </c>
      <c r="Q282" s="18">
        <f>IFERROR(VLOOKUP(A282,[3]Sheet1!$A:$G,5,FALSE),0)</f>
        <v>4957315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9812397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70655</v>
      </c>
      <c r="E284" s="18">
        <f>IFERROR(VLOOKUP(A284,[1]Monitoramento_Base_somente_Said!$A:$J,8,FALSE),0)</f>
        <v>34622719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573567</v>
      </c>
      <c r="E285" s="18">
        <f>IFERROR(VLOOKUP(A285,[1]Monitoramento_Base_somente_Said!$A:$J,8,FALSE),0)</f>
        <v>26386867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37578</v>
      </c>
      <c r="E286" s="18">
        <f>IFERROR(VLOOKUP(A286,[1]Monitoramento_Base_somente_Said!$A:$J,8,FALSE),0)</f>
        <v>1032575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92212596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32641410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132</v>
      </c>
      <c r="E289" s="18">
        <f>IFERROR(VLOOKUP(A289,[1]Monitoramento_Base_somente_Said!$A:$J,8,FALSE),0)</f>
        <v>61465529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89328</v>
      </c>
      <c r="E290" s="18">
        <f>IFERROR(VLOOKUP(A290,[1]Monitoramento_Base_somente_Said!$A:$J,8,FALSE),0)</f>
        <v>674774008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99825411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179088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696161</v>
      </c>
      <c r="E293" s="18">
        <f>IFERROR(VLOOKUP(A293,[1]Monitoramento_Base_somente_Said!$A:$J,8,FALSE),0)</f>
        <v>67910101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17868</v>
      </c>
      <c r="E294" s="18">
        <f>IFERROR(VLOOKUP(A294,[1]Monitoramento_Base_somente_Said!$A:$J,8,FALSE),0)</f>
        <v>5767507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15755</v>
      </c>
      <c r="E295" s="18">
        <f>IFERROR(VLOOKUP(A295,[1]Monitoramento_Base_somente_Said!$A:$J,8,FALSE),0)</f>
        <v>60011772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53035406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65</v>
      </c>
      <c r="E298" s="18">
        <f>IFERROR(VLOOKUP(A298,[1]Monitoramento_Base_somente_Said!$A:$J,8,FALSE),0)</f>
        <v>48261552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Sim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23401993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16983450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99952</v>
      </c>
      <c r="E302" s="18">
        <f>IFERROR(VLOOKUP(A302,[1]Monitoramento_Base_somente_Said!$A:$J,8,FALSE),0)</f>
        <v>8930031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33466230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2777149</v>
      </c>
      <c r="P303" s="18">
        <f>IFERROR(VLOOKUP(A303,[3]Sheet1!$A:$G,4,FALSE),0)</f>
        <v>0</v>
      </c>
      <c r="Q303" s="18">
        <f>IFERROR(VLOOKUP(A303,[3]Sheet1!$A:$G,5,FALSE),0)</f>
        <v>16031507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40558</v>
      </c>
      <c r="E304" s="18">
        <f>IFERROR(VLOOKUP(A304,[1]Monitoramento_Base_somente_Said!$A:$J,8,FALSE),0)</f>
        <v>7703650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75623877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2</v>
      </c>
      <c r="E306" s="18">
        <f>IFERROR(VLOOKUP(A306,[1]Monitoramento_Base_somente_Said!$A:$J,8,FALSE),0)</f>
        <v>15137786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132321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26147289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191630</v>
      </c>
      <c r="E309" s="18">
        <f>IFERROR(VLOOKUP(A309,[1]Monitoramento_Base_somente_Said!$A:$J,8,FALSE),0)</f>
        <v>68929328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4302963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8499865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32628834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3105</v>
      </c>
      <c r="E313" s="18">
        <f>IFERROR(VLOOKUP(A313,[1]Monitoramento_Base_somente_Said!$A:$J,8,FALSE),0)</f>
        <v>16424049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Sim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49280</v>
      </c>
      <c r="E314" s="18">
        <f>IFERROR(VLOOKUP(A314,[1]Monitoramento_Base_somente_Said!$A:$J,8,FALSE),0)</f>
        <v>4842756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15145</v>
      </c>
      <c r="E315" s="18">
        <f>IFERROR(VLOOKUP(A315,[1]Monitoramento_Base_somente_Said!$A:$J,8,FALSE),0)</f>
        <v>14464824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31286</v>
      </c>
      <c r="E316" s="18">
        <f>IFERROR(VLOOKUP(A316,[1]Monitoramento_Base_somente_Said!$A:$J,8,FALSE),0)</f>
        <v>28636912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188980</v>
      </c>
      <c r="E317" s="18">
        <f>IFERROR(VLOOKUP(A317,[1]Monitoramento_Base_somente_Said!$A:$J,8,FALSE),0)</f>
        <v>617575241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43304</v>
      </c>
      <c r="E318" s="18">
        <f>IFERROR(VLOOKUP(A318,[1]Monitoramento_Base_somente_Said!$A:$J,8,FALSE),0)</f>
        <v>1821142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Sim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835046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640178</v>
      </c>
      <c r="E319" s="18">
        <f>IFERROR(VLOOKUP(A319,[1]Monitoramento_Base_somente_Said!$A:$J,8,FALSE),0)</f>
        <v>124394770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88870</v>
      </c>
      <c r="E320" s="18">
        <f>IFERROR(VLOOKUP(A320,[1]Monitoramento_Base_somente_Said!$A:$J,8,FALSE),0)</f>
        <v>15648030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6751</v>
      </c>
      <c r="E321" s="18">
        <f>IFERROR(VLOOKUP(A321,[1]Monitoramento_Base_somente_Said!$A:$J,8,FALSE),0)</f>
        <v>8694441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4757</v>
      </c>
      <c r="E322" s="18">
        <f>IFERROR(VLOOKUP(A322,[1]Monitoramento_Base_somente_Said!$A:$J,8,FALSE),0)</f>
        <v>11105373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2560</v>
      </c>
      <c r="E323" s="18">
        <f>IFERROR(VLOOKUP(A323,[1]Monitoramento_Base_somente_Said!$A:$J,8,FALSE),0)</f>
        <v>30439577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3500</v>
      </c>
      <c r="E324" s="18">
        <f>IFERROR(VLOOKUP(A324,[1]Monitoramento_Base_somente_Said!$A:$J,8,FALSE),0)</f>
        <v>174543178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Sim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11894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7402</v>
      </c>
      <c r="E325" s="18">
        <f>IFERROR(VLOOKUP(A325,[1]Monitoramento_Base_somente_Said!$A:$J,8,FALSE),0)</f>
        <v>4293210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11969</v>
      </c>
      <c r="E327" s="18">
        <f>IFERROR(VLOOKUP(A327,[1]Monitoramento_Base_somente_Said!$A:$J,8,FALSE),0)</f>
        <v>307124531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819602</v>
      </c>
      <c r="E328" s="18">
        <f>IFERROR(VLOOKUP(A328,[1]Monitoramento_Base_somente_Said!$A:$J,8,FALSE),0)</f>
        <v>97022179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57470</v>
      </c>
      <c r="E329" s="18">
        <f>IFERROR(VLOOKUP(A329,[1]Monitoramento_Base_somente_Said!$A:$J,8,FALSE),0)</f>
        <v>14688840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5721</v>
      </c>
      <c r="E330" s="18">
        <f>IFERROR(VLOOKUP(A330,[1]Monitoramento_Base_somente_Said!$A:$J,8,FALSE),0)</f>
        <v>45606872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568987</v>
      </c>
      <c r="E331" s="18">
        <f>IFERROR(VLOOKUP(A331,[1]Monitoramento_Base_somente_Said!$A:$J,8,FALSE),0)</f>
        <v>15477297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858</v>
      </c>
      <c r="E332" s="18">
        <f>IFERROR(VLOOKUP(A332,[1]Monitoramento_Base_somente_Said!$A:$J,8,FALSE),0)</f>
        <v>13351688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5580330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50340</v>
      </c>
      <c r="E334" s="18">
        <f>IFERROR(VLOOKUP(A334,[1]Monitoramento_Base_somente_Said!$A:$J,8,FALSE),0)</f>
        <v>39758625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693</v>
      </c>
      <c r="E335" s="18">
        <f>IFERROR(VLOOKUP(A335,[1]Monitoramento_Base_somente_Said!$A:$J,8,FALSE),0)</f>
        <v>23429490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14389662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114167</v>
      </c>
      <c r="E337" s="18">
        <f>IFERROR(VLOOKUP(A337,[1]Monitoramento_Base_somente_Said!$A:$J,8,FALSE),0)</f>
        <v>12870534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2995</v>
      </c>
      <c r="E338" s="18">
        <f>IFERROR(VLOOKUP(A338,[1]Monitoramento_Base_somente_Said!$A:$J,8,FALSE),0)</f>
        <v>945020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Sim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13706532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20537019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54469296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998130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19340396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15192702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67342</v>
      </c>
      <c r="E346" s="18">
        <f>IFERROR(VLOOKUP(A346,[1]Monitoramento_Base_somente_Said!$A:$J,8,FALSE),0)</f>
        <v>6686859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12849543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110787</v>
      </c>
      <c r="E348" s="18">
        <f>IFERROR(VLOOKUP(A348,[1]Monitoramento_Base_somente_Said!$A:$J,8,FALSE),0)</f>
        <v>15208881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1386000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4200</v>
      </c>
      <c r="E350" s="18">
        <f>IFERROR(VLOOKUP(A350,[1]Monitoramento_Base_somente_Said!$A:$J,8,FALSE),0)</f>
        <v>20941740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72157</v>
      </c>
      <c r="E351" s="18">
        <f>IFERROR(VLOOKUP(A351,[1]Monitoramento_Base_somente_Said!$A:$J,8,FALSE),0)</f>
        <v>5538328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1348893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515151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6048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30</v>
      </c>
      <c r="E355" s="18">
        <f>IFERROR(VLOOKUP(A355,[1]Monitoramento_Base_somente_Said!$A:$J,8,FALSE),0)</f>
        <v>17394885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106079358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5000</v>
      </c>
      <c r="E357" s="18">
        <f>IFERROR(VLOOKUP(A357,[1]Monitoramento_Base_somente_Said!$A:$J,8,FALSE),0)</f>
        <v>48731046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151844</v>
      </c>
      <c r="E358" s="18">
        <f>IFERROR(VLOOKUP(A358,[1]Monitoramento_Base_somente_Said!$A:$J,8,FALSE),0)</f>
        <v>50844508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7244517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21749</v>
      </c>
      <c r="E360" s="18">
        <f>IFERROR(VLOOKUP(A360,[1]Monitoramento_Base_somente_Said!$A:$J,8,FALSE),0)</f>
        <v>2835736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39733092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1043271</v>
      </c>
      <c r="E363" s="18">
        <f>IFERROR(VLOOKUP(A363,[1]Monitoramento_Base_somente_Said!$A:$J,8,FALSE),0)</f>
        <v>111890455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245292</v>
      </c>
      <c r="E365" s="18">
        <f>IFERROR(VLOOKUP(A365,[1]Monitoramento_Base_somente_Said!$A:$J,8,FALSE),0)</f>
        <v>3491914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603407</v>
      </c>
      <c r="E366" s="18">
        <f>IFERROR(VLOOKUP(A366,[1]Monitoramento_Base_somente_Said!$A:$J,8,FALSE),0)</f>
        <v>32382689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13683462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19938800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11798411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8074842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32415</v>
      </c>
      <c r="E371" s="18">
        <f>IFERROR(VLOOKUP(A371,[1]Monitoramento_Base_somente_Said!$A:$J,8,FALSE),0)</f>
        <v>96725240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63400</v>
      </c>
      <c r="E372" s="18">
        <f>IFERROR(VLOOKUP(A372,[1]Monitoramento_Base_somente_Said!$A:$J,8,FALSE),0)</f>
        <v>106571345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2787288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40346</v>
      </c>
      <c r="O373" s="18">
        <f>IFERROR(VLOOKUP(A373,[3]Sheet1!$A:$G,3,FALSE),0)</f>
        <v>38480637</v>
      </c>
      <c r="P373" s="18">
        <f>IFERROR(VLOOKUP(A373,[3]Sheet1!$A:$G,4,FALSE),0)</f>
        <v>6070</v>
      </c>
      <c r="Q373" s="18">
        <f>IFERROR(VLOOKUP(A373,[3]Sheet1!$A:$G,5,FALSE),0)</f>
        <v>26331452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98000</v>
      </c>
      <c r="E374" s="18">
        <f>IFERROR(VLOOKUP(A374,[1]Monitoramento_Base_somente_Said!$A:$J,8,FALSE),0)</f>
        <v>7165206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690</v>
      </c>
      <c r="E375" s="18">
        <f>IFERROR(VLOOKUP(A375,[1]Monitoramento_Base_somente_Said!$A:$J,8,FALSE),0)</f>
        <v>26234852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10297536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29763143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59850</v>
      </c>
      <c r="E378" s="18">
        <f>IFERROR(VLOOKUP(A378,[1]Monitoramento_Base_somente_Said!$A:$J,8,FALSE),0)</f>
        <v>12830355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54269019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44488</v>
      </c>
      <c r="E381" s="18">
        <f>IFERROR(VLOOKUP(A381,[1]Monitoramento_Base_somente_Said!$A:$J,8,FALSE),0)</f>
        <v>15279629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64434</v>
      </c>
      <c r="E383" s="18">
        <f>IFERROR(VLOOKUP(A383,[1]Monitoramento_Base_somente_Said!$A:$J,8,FALSE),0)</f>
        <v>66291079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Sim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3289419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78430</v>
      </c>
      <c r="E386" s="18">
        <f>IFERROR(VLOOKUP(A386,[1]Monitoramento_Base_somente_Said!$A:$J,8,FALSE),0)</f>
        <v>200319090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25382532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123876</v>
      </c>
      <c r="E389" s="18">
        <f>IFERROR(VLOOKUP(A389,[1]Monitoramento_Base_somente_Said!$A:$J,8,FALSE),0)</f>
        <v>20408969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5712147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281696</v>
      </c>
      <c r="E392" s="18">
        <f>IFERROR(VLOOKUP(A392,[1]Monitoramento_Base_somente_Said!$A:$J,8,FALSE),0)</f>
        <v>105667368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52100114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5681508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21132888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148398</v>
      </c>
      <c r="O397" s="18">
        <f>IFERROR(VLOOKUP(A397,[3]Sheet1!$A:$G,3,FALSE),0)</f>
        <v>11427297</v>
      </c>
      <c r="P397" s="18">
        <f>IFERROR(VLOOKUP(A397,[3]Sheet1!$A:$G,4,FALSE),0)</f>
        <v>68060</v>
      </c>
      <c r="Q397" s="18">
        <f>IFERROR(VLOOKUP(A397,[3]Sheet1!$A:$G,5,FALSE),0)</f>
        <v>10970619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46133829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5</v>
      </c>
      <c r="E399" s="18">
        <f>IFERROR(VLOOKUP(A399,[1]Monitoramento_Base_somente_Said!$A:$J,8,FALSE),0)</f>
        <v>4344422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Sim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33448888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315326</v>
      </c>
      <c r="E401" s="18">
        <f>IFERROR(VLOOKUP(A401,[1]Monitoramento_Base_somente_Said!$A:$J,8,FALSE),0)</f>
        <v>14205611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645017751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8746</v>
      </c>
      <c r="E403" s="18">
        <f>IFERROR(VLOOKUP(A403,[1]Monitoramento_Base_somente_Said!$A:$J,8,FALSE),0)</f>
        <v>23981800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65350</v>
      </c>
      <c r="E404" s="18">
        <f>IFERROR(VLOOKUP(A404,[1]Monitoramento_Base_somente_Said!$A:$J,8,FALSE),0)</f>
        <v>29843324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30816</v>
      </c>
      <c r="E405" s="18">
        <f>IFERROR(VLOOKUP(A405,[1]Monitoramento_Base_somente_Said!$A:$J,8,FALSE),0)</f>
        <v>9981599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362465</v>
      </c>
      <c r="E406" s="18">
        <f>IFERROR(VLOOKUP(A406,[1]Monitoramento_Base_somente_Said!$A:$J,8,FALSE),0)</f>
        <v>26260505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144800</v>
      </c>
      <c r="E407" s="18">
        <f>IFERROR(VLOOKUP(A407,[1]Monitoramento_Base_somente_Said!$A:$J,8,FALSE),0)</f>
        <v>95573258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26752089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50202</v>
      </c>
      <c r="E409" s="18">
        <f>IFERROR(VLOOKUP(A409,[1]Monitoramento_Base_somente_Said!$A:$J,8,FALSE),0)</f>
        <v>19848819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1626198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974098</v>
      </c>
      <c r="E411" s="18">
        <f>IFERROR(VLOOKUP(A411,[1]Monitoramento_Base_somente_Said!$A:$J,8,FALSE),0)</f>
        <v>291240684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47200</v>
      </c>
      <c r="E412" s="18">
        <f>IFERROR(VLOOKUP(A412,[1]Monitoramento_Base_somente_Said!$A:$J,8,FALSE),0)</f>
        <v>40032467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Sim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48088</v>
      </c>
      <c r="E413" s="18">
        <f>IFERROR(VLOOKUP(A413,[1]Monitoramento_Base_somente_Said!$A:$J,8,FALSE),0)</f>
        <v>3381662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162740</v>
      </c>
      <c r="E414" s="18">
        <f>IFERROR(VLOOKUP(A414,[1]Monitoramento_Base_somente_Said!$A:$J,8,FALSE),0)</f>
        <v>14172600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30068</v>
      </c>
      <c r="E415" s="18">
        <f>IFERROR(VLOOKUP(A415,[1]Monitoramento_Base_somente_Said!$A:$J,8,FALSE),0)</f>
        <v>182491227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1442582</v>
      </c>
      <c r="E416" s="18">
        <f>IFERROR(VLOOKUP(A416,[1]Monitoramento_Base_somente_Said!$A:$J,8,FALSE),0)</f>
        <v>195081816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14366927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51866</v>
      </c>
      <c r="E419" s="18">
        <f>IFERROR(VLOOKUP(A419,[1]Monitoramento_Base_somente_Said!$A:$J,8,FALSE),0)</f>
        <v>4805517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8442819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62607</v>
      </c>
      <c r="E421" s="18">
        <f>IFERROR(VLOOKUP(A421,[1]Monitoramento_Base_somente_Said!$A:$J,8,FALSE),0)</f>
        <v>6115835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151063</v>
      </c>
      <c r="E422" s="18">
        <f>IFERROR(VLOOKUP(A422,[1]Monitoramento_Base_somente_Said!$A:$J,8,FALSE),0)</f>
        <v>9084742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3349701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15283779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3284394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17976531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10198314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41484</v>
      </c>
      <c r="E430" s="18">
        <f>IFERROR(VLOOKUP(A430,[1]Monitoramento_Base_somente_Said!$A:$J,8,FALSE),0)</f>
        <v>19727436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339178</v>
      </c>
      <c r="E431" s="18">
        <f>IFERROR(VLOOKUP(A431,[1]Monitoramento_Base_somente_Said!$A:$J,8,FALSE),0)</f>
        <v>46480096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38431</v>
      </c>
      <c r="E432" s="18">
        <f>IFERROR(VLOOKUP(A432,[1]Monitoramento_Base_somente_Said!$A:$J,8,FALSE),0)</f>
        <v>18363893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366513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45270</v>
      </c>
      <c r="E434" s="18">
        <f>IFERROR(VLOOKUP(A434,[1]Monitoramento_Base_somente_Said!$A:$J,8,FALSE),0)</f>
        <v>10586131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5175135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5136498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1112349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21090</v>
      </c>
      <c r="E438" s="18">
        <f>IFERROR(VLOOKUP(A438,[1]Monitoramento_Base_somente_Said!$A:$J,8,FALSE),0)</f>
        <v>70527423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1613493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36660</v>
      </c>
      <c r="E440" s="18">
        <f>IFERROR(VLOOKUP(A440,[1]Monitoramento_Base_somente_Said!$A:$J,8,FALSE),0)</f>
        <v>16618769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Sim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32614239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163874</v>
      </c>
      <c r="E443" s="18">
        <f>IFERROR(VLOOKUP(A443,[1]Monitoramento_Base_somente_Said!$A:$J,8,FALSE),0)</f>
        <v>15999013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35128380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3815343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145</v>
      </c>
      <c r="E446" s="18">
        <f>IFERROR(VLOOKUP(A446,[1]Monitoramento_Base_somente_Said!$A:$J,8,FALSE),0)</f>
        <v>31454187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23228985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10049450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1535</v>
      </c>
      <c r="E450" s="18">
        <f>IFERROR(VLOOKUP(A450,[1]Monitoramento_Base_somente_Said!$A:$J,8,FALSE),0)</f>
        <v>38586156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Sim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147772</v>
      </c>
      <c r="E451" s="18">
        <f>IFERROR(VLOOKUP(A451,[1]Monitoramento_Base_somente_Said!$A:$J,8,FALSE),0)</f>
        <v>11176585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11005</v>
      </c>
      <c r="E452" s="18">
        <f>IFERROR(VLOOKUP(A452,[1]Monitoramento_Base_somente_Said!$A:$J,8,FALSE),0)</f>
        <v>2141108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Sim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106111</v>
      </c>
      <c r="E453" s="18">
        <f>IFERROR(VLOOKUP(A453,[1]Monitoramento_Base_somente_Said!$A:$J,8,FALSE),0)</f>
        <v>12976733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714425</v>
      </c>
      <c r="E454" s="18">
        <f>IFERROR(VLOOKUP(A454,[1]Monitoramento_Base_somente_Said!$A:$J,8,FALSE),0)</f>
        <v>52523474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3959104</v>
      </c>
      <c r="E455" s="18">
        <f>IFERROR(VLOOKUP(A455,[1]Monitoramento_Base_somente_Said!$A:$J,8,FALSE),0)</f>
        <v>405611893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16184742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61</v>
      </c>
      <c r="E457" s="18">
        <f>IFERROR(VLOOKUP(A457,[1]Monitoramento_Base_somente_Said!$A:$J,8,FALSE),0)</f>
        <v>25290565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Sim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103196</v>
      </c>
      <c r="E458" s="18">
        <f>IFERROR(VLOOKUP(A458,[1]Monitoramento_Base_somente_Said!$A:$J,8,FALSE),0)</f>
        <v>27822584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9343026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259269</v>
      </c>
      <c r="E460" s="18">
        <f>IFERROR(VLOOKUP(A460,[1]Monitoramento_Base_somente_Said!$A:$J,8,FALSE),0)</f>
        <v>22240223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44390</v>
      </c>
      <c r="E461" s="18">
        <f>IFERROR(VLOOKUP(A461,[1]Monitoramento_Base_somente_Said!$A:$J,8,FALSE),0)</f>
        <v>15531227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1000</v>
      </c>
      <c r="E462" s="18">
        <f>IFERROR(VLOOKUP(A462,[1]Monitoramento_Base_somente_Said!$A:$J,8,FALSE),0)</f>
        <v>87433626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1180977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2141481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218156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139496</v>
      </c>
      <c r="E465" s="18">
        <f>IFERROR(VLOOKUP(A465,[1]Monitoramento_Base_somente_Said!$A:$J,8,FALSE),0)</f>
        <v>19466694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9815619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10181</v>
      </c>
      <c r="E467" s="18">
        <f>IFERROR(VLOOKUP(A467,[1]Monitoramento_Base_somente_Said!$A:$J,8,FALSE),0)</f>
        <v>4155999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Sim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13592817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14791623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3122517</v>
      </c>
      <c r="P469" s="18">
        <f>IFERROR(VLOOKUP(A469,[3]Sheet1!$A:$G,4,FALSE),0)</f>
        <v>0</v>
      </c>
      <c r="Q469" s="18">
        <f>IFERROR(VLOOKUP(A469,[3]Sheet1!$A:$G,5,FALSE),0)</f>
        <v>18887571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890</v>
      </c>
      <c r="E470" s="18">
        <f>IFERROR(VLOOKUP(A470,[1]Monitoramento_Base_somente_Said!$A:$J,8,FALSE),0)</f>
        <v>26866721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2843710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55143</v>
      </c>
      <c r="E472" s="18">
        <f>IFERROR(VLOOKUP(A472,[1]Monitoramento_Base_somente_Said!$A:$J,8,FALSE),0)</f>
        <v>4470139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51530</v>
      </c>
      <c r="E473" s="18">
        <f>IFERROR(VLOOKUP(A473,[1]Monitoramento_Base_somente_Said!$A:$J,8,FALSE),0)</f>
        <v>2832067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1800498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199068</v>
      </c>
      <c r="E476" s="18">
        <f>IFERROR(VLOOKUP(A476,[1]Monitoramento_Base_somente_Said!$A:$J,8,FALSE),0)</f>
        <v>515162139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21563367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58530</v>
      </c>
      <c r="E481" s="18">
        <f>IFERROR(VLOOKUP(A481,[1]Monitoramento_Base_somente_Said!$A:$J,8,FALSE),0)</f>
        <v>5876169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Sim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31829889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13514561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5670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2682</v>
      </c>
      <c r="E485" s="18">
        <f>IFERROR(VLOOKUP(A485,[1]Monitoramento_Base_somente_Said!$A:$J,8,FALSE),0)</f>
        <v>3586286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26426400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227060</v>
      </c>
      <c r="E487" s="18">
        <f>IFERROR(VLOOKUP(A487,[1]Monitoramento_Base_somente_Said!$A:$J,8,FALSE),0)</f>
        <v>12398073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141323</v>
      </c>
      <c r="E488" s="18">
        <f>IFERROR(VLOOKUP(A488,[1]Monitoramento_Base_somente_Said!$A:$J,8,FALSE),0)</f>
        <v>17790244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1428439907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900</v>
      </c>
      <c r="E490" s="18">
        <f>IFERROR(VLOOKUP(A490,[1]Monitoramento_Base_somente_Said!$A:$J,8,FALSE),0)</f>
        <v>9560406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73025</v>
      </c>
      <c r="E491" s="18">
        <f>IFERROR(VLOOKUP(A491,[1]Monitoramento_Base_somente_Said!$A:$J,8,FALSE),0)</f>
        <v>4693749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27318396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140120</v>
      </c>
      <c r="E494" s="18">
        <f>IFERROR(VLOOKUP(A494,[1]Monitoramento_Base_somente_Said!$A:$J,8,FALSE),0)</f>
        <v>85537039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10100</v>
      </c>
      <c r="E496" s="18">
        <f>IFERROR(VLOOKUP(A496,[1]Monitoramento_Base_somente_Said!$A:$J,8,FALSE),0)</f>
        <v>45976464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7598570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18655174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71265</v>
      </c>
      <c r="E500" s="18">
        <f>IFERROR(VLOOKUP(A500,[1]Monitoramento_Base_somente_Said!$A:$J,8,FALSE),0)</f>
        <v>13730952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26787390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192747</v>
      </c>
      <c r="E502" s="18">
        <f>IFERROR(VLOOKUP(A502,[1]Monitoramento_Base_somente_Said!$A:$J,8,FALSE),0)</f>
        <v>20544686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202092</v>
      </c>
      <c r="E503" s="18">
        <f>IFERROR(VLOOKUP(A503,[1]Monitoramento_Base_somente_Said!$A:$J,8,FALSE),0)</f>
        <v>43008246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79541</v>
      </c>
      <c r="E505" s="18">
        <f>IFERROR(VLOOKUP(A505,[1]Monitoramento_Base_somente_Said!$A:$J,8,FALSE),0)</f>
        <v>30158806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915290</v>
      </c>
      <c r="E506" s="18">
        <f>IFERROR(VLOOKUP(A506,[1]Monitoramento_Base_somente_Said!$A:$J,8,FALSE),0)</f>
        <v>174436273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12753714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1620738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3771600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136825</v>
      </c>
      <c r="E510" s="18">
        <f>IFERROR(VLOOKUP(A510,[1]Monitoramento_Base_somente_Said!$A:$J,8,FALSE),0)</f>
        <v>41005474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9795702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39774</v>
      </c>
      <c r="E512" s="18">
        <f>IFERROR(VLOOKUP(A512,[1]Monitoramento_Base_somente_Said!$A:$J,8,FALSE),0)</f>
        <v>14488595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104418813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132292</v>
      </c>
      <c r="E514" s="18">
        <f>IFERROR(VLOOKUP(A514,[1]Monitoramento_Base_somente_Said!$A:$J,8,FALSE),0)</f>
        <v>17893274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53741772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192576</v>
      </c>
      <c r="E516" s="18">
        <f>IFERROR(VLOOKUP(A516,[1]Monitoramento_Base_somente_Said!$A:$J,8,FALSE),0)</f>
        <v>2755133765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4361268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705648</v>
      </c>
      <c r="E518" s="18">
        <f>IFERROR(VLOOKUP(A518,[1]Monitoramento_Base_somente_Said!$A:$J,8,FALSE),0)</f>
        <v>12879219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49247</v>
      </c>
      <c r="E519" s="18">
        <f>IFERROR(VLOOKUP(A519,[1]Monitoramento_Base_somente_Said!$A:$J,8,FALSE),0)</f>
        <v>64643767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121538718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1502081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3830466</v>
      </c>
      <c r="P522" s="18">
        <f>IFERROR(VLOOKUP(A522,[3]Sheet1!$A:$G,4,FALSE),0)</f>
        <v>0</v>
      </c>
      <c r="Q522" s="18">
        <f>IFERROR(VLOOKUP(A522,[3]Sheet1!$A:$G,5,FALSE),0)</f>
        <v>19802715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16470</v>
      </c>
      <c r="E523" s="18">
        <f>IFERROR(VLOOKUP(A523,[1]Monitoramento_Base_somente_Said!$A:$J,8,FALSE),0)</f>
        <v>12247107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13527885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2644698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7279746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17296923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15940280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5059278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3181164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324468</v>
      </c>
      <c r="P531" s="18">
        <f>IFERROR(VLOOKUP(A531,[3]Sheet1!$A:$G,4,FALSE),0)</f>
        <v>0</v>
      </c>
      <c r="Q531" s="18">
        <f>IFERROR(VLOOKUP(A531,[3]Sheet1!$A:$G,5,FALSE),0)</f>
        <v>1594262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74813</v>
      </c>
      <c r="E532" s="18">
        <f>IFERROR(VLOOKUP(A532,[1]Monitoramento_Base_somente_Said!$A:$J,8,FALSE),0)</f>
        <v>37275821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168428</v>
      </c>
      <c r="E533" s="18">
        <f>IFERROR(VLOOKUP(A533,[1]Monitoramento_Base_somente_Said!$A:$J,8,FALSE),0)</f>
        <v>12852952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56036</v>
      </c>
      <c r="E534" s="18">
        <f>IFERROR(VLOOKUP(A534,[1]Monitoramento_Base_somente_Said!$A:$J,8,FALSE),0)</f>
        <v>6131347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7346780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44804</v>
      </c>
      <c r="E536" s="18">
        <f>IFERROR(VLOOKUP(A536,[1]Monitoramento_Base_somente_Said!$A:$J,8,FALSE),0)</f>
        <v>34376227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15550</v>
      </c>
      <c r="E537" s="18">
        <f>IFERROR(VLOOKUP(A537,[1]Monitoramento_Base_somente_Said!$A:$J,8,FALSE),0)</f>
        <v>57150844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46114</v>
      </c>
      <c r="E539" s="18">
        <f>IFERROR(VLOOKUP(A539,[1]Monitoramento_Base_somente_Said!$A:$J,8,FALSE),0)</f>
        <v>12692030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Sim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52500</v>
      </c>
      <c r="E540" s="18">
        <f>IFERROR(VLOOKUP(A540,[1]Monitoramento_Base_somente_Said!$A:$J,8,FALSE),0)</f>
        <v>59316310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1200</v>
      </c>
      <c r="E541" s="18">
        <f>IFERROR(VLOOKUP(A541,[1]Monitoramento_Base_somente_Said!$A:$J,8,FALSE),0)</f>
        <v>8200805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9711272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9804648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45243555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151662</v>
      </c>
      <c r="E545" s="18">
        <f>IFERROR(VLOOKUP(A545,[1]Monitoramento_Base_somente_Said!$A:$J,8,FALSE),0)</f>
        <v>22975660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6000</v>
      </c>
      <c r="E546" s="18">
        <f>IFERROR(VLOOKUP(A546,[1]Monitoramento_Base_somente_Said!$A:$J,8,FALSE),0)</f>
        <v>13593065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224688723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34152</v>
      </c>
      <c r="E548" s="18">
        <f>IFERROR(VLOOKUP(A548,[1]Monitoramento_Base_somente_Said!$A:$J,8,FALSE),0)</f>
        <v>16157289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23453756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146721</v>
      </c>
      <c r="E550" s="18">
        <f>IFERROR(VLOOKUP(A550,[1]Monitoramento_Base_somente_Said!$A:$J,8,FALSE),0)</f>
        <v>95651132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40346004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40440</v>
      </c>
      <c r="E554" s="18">
        <f>IFERROR(VLOOKUP(A554,[1]Monitoramento_Base_somente_Said!$A:$J,8,FALSE),0)</f>
        <v>44869591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30191</v>
      </c>
      <c r="E555" s="18">
        <f>IFERROR(VLOOKUP(A555,[1]Monitoramento_Base_somente_Said!$A:$J,8,FALSE),0)</f>
        <v>22369842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15301713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71383</v>
      </c>
      <c r="E558" s="18">
        <f>IFERROR(VLOOKUP(A558,[1]Monitoramento_Base_somente_Said!$A:$J,8,FALSE),0)</f>
        <v>4931418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3303429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7990</v>
      </c>
      <c r="E560" s="18">
        <f>IFERROR(VLOOKUP(A560,[1]Monitoramento_Base_somente_Said!$A:$J,8,FALSE),0)</f>
        <v>554472630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376853</v>
      </c>
      <c r="E561" s="18">
        <f>IFERROR(VLOOKUP(A561,[1]Monitoramento_Base_somente_Said!$A:$J,8,FALSE),0)</f>
        <v>40094510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96528</v>
      </c>
      <c r="E562" s="18">
        <f>IFERROR(VLOOKUP(A562,[1]Monitoramento_Base_somente_Said!$A:$J,8,FALSE),0)</f>
        <v>14839939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578355</v>
      </c>
      <c r="E563" s="18">
        <f>IFERROR(VLOOKUP(A563,[1]Monitoramento_Base_somente_Said!$A:$J,8,FALSE),0)</f>
        <v>79162767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31858</v>
      </c>
      <c r="E564" s="18">
        <f>IFERROR(VLOOKUP(A564,[1]Monitoramento_Base_somente_Said!$A:$J,8,FALSE),0)</f>
        <v>8163760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11173701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188421120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1720</v>
      </c>
      <c r="E567" s="18">
        <f>IFERROR(VLOOKUP(A567,[1]Monitoramento_Base_somente_Said!$A:$J,8,FALSE),0)</f>
        <v>10743595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Sim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100847</v>
      </c>
      <c r="E568" s="18">
        <f>IFERROR(VLOOKUP(A568,[1]Monitoramento_Base_somente_Said!$A:$J,8,FALSE),0)</f>
        <v>63103232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6967</v>
      </c>
      <c r="E569" s="18">
        <f>IFERROR(VLOOKUP(A569,[1]Monitoramento_Base_somente_Said!$A:$J,8,FALSE),0)</f>
        <v>12351117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Sim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5010</v>
      </c>
      <c r="E570" s="18">
        <f>IFERROR(VLOOKUP(A570,[1]Monitoramento_Base_somente_Said!$A:$J,8,FALSE),0)</f>
        <v>24670923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Sim</v>
      </c>
      <c r="W570" s="18" t="str">
        <f t="shared" si="52"/>
        <v>Sim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2753058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52793</v>
      </c>
      <c r="E572" s="18">
        <f>IFERROR(VLOOKUP(A572,[1]Monitoramento_Base_somente_Said!$A:$J,8,FALSE),0)</f>
        <v>17317775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209470</v>
      </c>
      <c r="E573" s="18">
        <f>IFERROR(VLOOKUP(A573,[1]Monitoramento_Base_somente_Said!$A:$J,8,FALSE),0)</f>
        <v>32005807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76491</v>
      </c>
      <c r="E574" s="18">
        <f>IFERROR(VLOOKUP(A574,[1]Monitoramento_Base_somente_Said!$A:$J,8,FALSE),0)</f>
        <v>60222159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116740807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2490</v>
      </c>
      <c r="E576" s="18">
        <f>IFERROR(VLOOKUP(A576,[1]Monitoramento_Base_somente_Said!$A:$J,8,FALSE),0)</f>
        <v>4488807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6159930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6399036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1933536</v>
      </c>
      <c r="E580" s="18">
        <f>IFERROR(VLOOKUP(A580,[1]Monitoramento_Base_somente_Said!$A:$J,8,FALSE),0)</f>
        <v>22070170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191885799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79219</v>
      </c>
      <c r="E582" s="18">
        <f>IFERROR(VLOOKUP(A582,[1]Monitoramento_Base_somente_Said!$A:$J,8,FALSE),0)</f>
        <v>9160397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3569601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19710556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39773505</v>
      </c>
      <c r="P585" s="18">
        <f>IFERROR(VLOOKUP(A585,[3]Sheet1!$A:$G,4,FALSE),0)</f>
        <v>0</v>
      </c>
      <c r="Q585" s="18">
        <f>IFERROR(VLOOKUP(A585,[3]Sheet1!$A:$G,5,FALSE),0)</f>
        <v>219149452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6903</v>
      </c>
      <c r="E586" s="18">
        <f>IFERROR(VLOOKUP(A586,[1]Monitoramento_Base_somente_Said!$A:$J,8,FALSE),0)</f>
        <v>12422193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3667146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53256149</v>
      </c>
      <c r="P587" s="18">
        <f>IFERROR(VLOOKUP(A587,[3]Sheet1!$A:$G,4,FALSE),0)</f>
        <v>0</v>
      </c>
      <c r="Q587" s="18">
        <f>IFERROR(VLOOKUP(A587,[3]Sheet1!$A:$G,5,FALSE),0)</f>
        <v>38332551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15588930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6433371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56314482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100</v>
      </c>
      <c r="E591" s="18">
        <f>IFERROR(VLOOKUP(A591,[1]Monitoramento_Base_somente_Said!$A:$J,8,FALSE),0)</f>
        <v>8419288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32275</v>
      </c>
      <c r="E592" s="18">
        <f>IFERROR(VLOOKUP(A592,[1]Monitoramento_Base_somente_Said!$A:$J,8,FALSE),0)</f>
        <v>8152919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10501155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8787</v>
      </c>
      <c r="E595" s="18">
        <f>IFERROR(VLOOKUP(A595,[1]Monitoramento_Base_somente_Said!$A:$J,8,FALSE),0)</f>
        <v>48230200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881224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31954</v>
      </c>
      <c r="E598" s="18">
        <f>IFERROR(VLOOKUP(A598,[1]Monitoramento_Base_somente_Said!$A:$J,8,FALSE),0)</f>
        <v>31502152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48031</v>
      </c>
      <c r="E600" s="18">
        <f>IFERROR(VLOOKUP(A600,[1]Monitoramento_Base_somente_Said!$A:$J,8,FALSE),0)</f>
        <v>13678718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16270997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3064518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64552</v>
      </c>
      <c r="E603" s="18">
        <f>IFERROR(VLOOKUP(A603,[1]Monitoramento_Base_somente_Said!$A:$J,8,FALSE),0)</f>
        <v>6383242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45806719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3824661</v>
      </c>
      <c r="E606" s="18">
        <f>IFERROR(VLOOKUP(A606,[1]Monitoramento_Base_somente_Said!$A:$J,8,FALSE),0)</f>
        <v>292066349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1698123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3160122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1908207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542</v>
      </c>
      <c r="E611" s="18">
        <f>IFERROR(VLOOKUP(A611,[1]Monitoramento_Base_somente_Said!$A:$J,8,FALSE),0)</f>
        <v>3824154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214</v>
      </c>
      <c r="E612" s="18">
        <f>IFERROR(VLOOKUP(A612,[1]Monitoramento_Base_somente_Said!$A:$J,8,FALSE),0)</f>
        <v>38811420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373585</v>
      </c>
      <c r="E613" s="18">
        <f>IFERROR(VLOOKUP(A613,[1]Monitoramento_Base_somente_Said!$A:$J,8,FALSE),0)</f>
        <v>129747547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676179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168392</v>
      </c>
      <c r="E615" s="18">
        <f>IFERROR(VLOOKUP(A615,[1]Monitoramento_Base_somente_Said!$A:$J,8,FALSE),0)</f>
        <v>35916352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81598</v>
      </c>
      <c r="E616" s="18">
        <f>IFERROR(VLOOKUP(A616,[1]Monitoramento_Base_somente_Said!$A:$J,8,FALSE),0)</f>
        <v>7604688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93402</v>
      </c>
      <c r="E617" s="18">
        <f>IFERROR(VLOOKUP(A617,[1]Monitoramento_Base_somente_Said!$A:$J,8,FALSE),0)</f>
        <v>9801166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88144</v>
      </c>
      <c r="E618" s="18">
        <f>IFERROR(VLOOKUP(A618,[1]Monitoramento_Base_somente_Said!$A:$J,8,FALSE),0)</f>
        <v>12561188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44671</v>
      </c>
      <c r="E619" s="18">
        <f>IFERROR(VLOOKUP(A619,[1]Monitoramento_Base_somente_Said!$A:$J,8,FALSE),0)</f>
        <v>47008134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17892</v>
      </c>
      <c r="E620" s="18">
        <f>IFERROR(VLOOKUP(A620,[1]Monitoramento_Base_somente_Said!$A:$J,8,FALSE),0)</f>
        <v>3567214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582</v>
      </c>
      <c r="E621" s="18">
        <f>IFERROR(VLOOKUP(A621,[1]Monitoramento_Base_somente_Said!$A:$J,8,FALSE),0)</f>
        <v>12754493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624487</v>
      </c>
      <c r="E622" s="18">
        <f>IFERROR(VLOOKUP(A622,[1]Monitoramento_Base_somente_Said!$A:$J,8,FALSE),0)</f>
        <v>74143565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410650</v>
      </c>
      <c r="E623" s="18">
        <f>IFERROR(VLOOKUP(A623,[1]Monitoramento_Base_somente_Said!$A:$J,8,FALSE),0)</f>
        <v>46962296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115958</v>
      </c>
      <c r="E624" s="18">
        <f>IFERROR(VLOOKUP(A624,[1]Monitoramento_Base_somente_Said!$A:$J,8,FALSE),0)</f>
        <v>23707342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33193</v>
      </c>
      <c r="E625" s="18">
        <f>IFERROR(VLOOKUP(A625,[1]Monitoramento_Base_somente_Said!$A:$J,8,FALSE),0)</f>
        <v>47544631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263431</v>
      </c>
      <c r="E626" s="18">
        <f>IFERROR(VLOOKUP(A626,[1]Monitoramento_Base_somente_Said!$A:$J,8,FALSE),0)</f>
        <v>21148692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154549</v>
      </c>
      <c r="E627" s="18">
        <f>IFERROR(VLOOKUP(A627,[1]Monitoramento_Base_somente_Said!$A:$J,8,FALSE),0)</f>
        <v>12291288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56666</v>
      </c>
      <c r="E628" s="18">
        <f>IFERROR(VLOOKUP(A628,[1]Monitoramento_Base_somente_Said!$A:$J,8,FALSE),0)</f>
        <v>6508292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149878</v>
      </c>
      <c r="E629" s="18">
        <f>IFERROR(VLOOKUP(A629,[1]Monitoramento_Base_somente_Said!$A:$J,8,FALSE),0)</f>
        <v>22194819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53098172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9131</v>
      </c>
      <c r="E631" s="18">
        <f>IFERROR(VLOOKUP(A631,[1]Monitoramento_Base_somente_Said!$A:$J,8,FALSE),0)</f>
        <v>7933076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156582</v>
      </c>
      <c r="E632" s="18">
        <f>IFERROR(VLOOKUP(A632,[1]Monitoramento_Base_somente_Said!$A:$J,8,FALSE),0)</f>
        <v>20080684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458976</v>
      </c>
      <c r="E633" s="18">
        <f>IFERROR(VLOOKUP(A633,[1]Monitoramento_Base_somente_Said!$A:$J,8,FALSE),0)</f>
        <v>164795378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388665</v>
      </c>
      <c r="E634" s="18">
        <f>IFERROR(VLOOKUP(A634,[1]Monitoramento_Base_somente_Said!$A:$J,8,FALSE),0)</f>
        <v>17711358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129660</v>
      </c>
      <c r="E635" s="18">
        <f>IFERROR(VLOOKUP(A635,[1]Monitoramento_Base_somente_Said!$A:$J,8,FALSE),0)</f>
        <v>32396041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1597597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134475</v>
      </c>
      <c r="E637" s="18">
        <f>IFERROR(VLOOKUP(A637,[1]Monitoramento_Base_somente_Said!$A:$J,8,FALSE),0)</f>
        <v>22454445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531855</v>
      </c>
      <c r="E638" s="18">
        <f>IFERROR(VLOOKUP(A638,[1]Monitoramento_Base_somente_Said!$A:$J,8,FALSE),0)</f>
        <v>32973096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327844</v>
      </c>
      <c r="E639" s="18">
        <f>IFERROR(VLOOKUP(A639,[1]Monitoramento_Base_somente_Said!$A:$J,8,FALSE),0)</f>
        <v>12625657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236724</v>
      </c>
      <c r="E640" s="18">
        <f>IFERROR(VLOOKUP(A640,[1]Monitoramento_Base_somente_Said!$A:$J,8,FALSE),0)</f>
        <v>31949544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228815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191406</v>
      </c>
      <c r="E641" s="18">
        <f>IFERROR(VLOOKUP(A641,[1]Monitoramento_Base_somente_Said!$A:$J,8,FALSE),0)</f>
        <v>37502028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1069867</v>
      </c>
      <c r="E642" s="18">
        <f>IFERROR(VLOOKUP(A642,[1]Monitoramento_Base_somente_Said!$A:$J,8,FALSE),0)</f>
        <v>85405694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1826404</v>
      </c>
      <c r="E643" s="18">
        <f>IFERROR(VLOOKUP(A643,[1]Monitoramento_Base_somente_Said!$A:$J,8,FALSE),0)</f>
        <v>253091597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992017</v>
      </c>
      <c r="E644" s="18">
        <f>IFERROR(VLOOKUP(A644,[1]Monitoramento_Base_somente_Said!$A:$J,8,FALSE),0)</f>
        <v>113171715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387803</v>
      </c>
      <c r="E645" s="18">
        <f>IFERROR(VLOOKUP(A645,[1]Monitoramento_Base_somente_Said!$A:$J,8,FALSE),0)</f>
        <v>11452232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16300</v>
      </c>
      <c r="E646" s="18">
        <f>IFERROR(VLOOKUP(A646,[1]Monitoramento_Base_somente_Said!$A:$J,8,FALSE),0)</f>
        <v>11863647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18246225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196890</v>
      </c>
      <c r="E648" s="18">
        <f>IFERROR(VLOOKUP(A648,[1]Monitoramento_Base_somente_Said!$A:$J,8,FALSE),0)</f>
        <v>19187098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2402295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144901</v>
      </c>
      <c r="E650" s="18">
        <f>IFERROR(VLOOKUP(A650,[1]Monitoramento_Base_somente_Said!$A:$J,8,FALSE),0)</f>
        <v>17364415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449492</v>
      </c>
      <c r="E651" s="18">
        <f>IFERROR(VLOOKUP(A651,[1]Monitoramento_Base_somente_Said!$A:$J,8,FALSE),0)</f>
        <v>64222554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57033</v>
      </c>
      <c r="E652" s="18">
        <f>IFERROR(VLOOKUP(A652,[1]Monitoramento_Base_somente_Said!$A:$J,8,FALSE),0)</f>
        <v>14393297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21545</v>
      </c>
      <c r="E653" s="18">
        <f>IFERROR(VLOOKUP(A653,[1]Monitoramento_Base_somente_Said!$A:$J,8,FALSE),0)</f>
        <v>25142352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4922987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2202294</v>
      </c>
      <c r="E654" s="18">
        <f>IFERROR(VLOOKUP(A654,[1]Monitoramento_Base_somente_Said!$A:$J,8,FALSE),0)</f>
        <v>248684086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140500</v>
      </c>
      <c r="E655" s="18">
        <f>IFERROR(VLOOKUP(A655,[1]Monitoramento_Base_somente_Said!$A:$J,8,FALSE),0)</f>
        <v>12835836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136448</v>
      </c>
      <c r="E656" s="18">
        <f>IFERROR(VLOOKUP(A656,[1]Monitoramento_Base_somente_Said!$A:$J,8,FALSE),0)</f>
        <v>21236674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63237</v>
      </c>
      <c r="E657" s="18">
        <f>IFERROR(VLOOKUP(A657,[1]Monitoramento_Base_somente_Said!$A:$J,8,FALSE),0)</f>
        <v>15721082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80259921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141805</v>
      </c>
      <c r="E659" s="18">
        <f>IFERROR(VLOOKUP(A659,[1]Monitoramento_Base_somente_Said!$A:$J,8,FALSE),0)</f>
        <v>15982099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865092</v>
      </c>
      <c r="E660" s="18">
        <f>IFERROR(VLOOKUP(A660,[1]Monitoramento_Base_somente_Said!$A:$J,8,FALSE),0)</f>
        <v>60796735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261721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203039</v>
      </c>
      <c r="E661" s="18">
        <f>IFERROR(VLOOKUP(A661,[1]Monitoramento_Base_somente_Said!$A:$J,8,FALSE),0)</f>
        <v>16129945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329526</v>
      </c>
      <c r="E662" s="18">
        <f>IFERROR(VLOOKUP(A662,[1]Monitoramento_Base_somente_Said!$A:$J,8,FALSE),0)</f>
        <v>47985372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99516</v>
      </c>
      <c r="E663" s="18">
        <f>IFERROR(VLOOKUP(A663,[1]Monitoramento_Base_somente_Said!$A:$J,8,FALSE),0)</f>
        <v>6336193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13700</v>
      </c>
      <c r="E664" s="18">
        <f>IFERROR(VLOOKUP(A664,[1]Monitoramento_Base_somente_Said!$A:$J,8,FALSE),0)</f>
        <v>10964017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234371</v>
      </c>
      <c r="E665" s="18">
        <f>IFERROR(VLOOKUP(A665,[1]Monitoramento_Base_somente_Said!$A:$J,8,FALSE),0)</f>
        <v>42283940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202318</v>
      </c>
      <c r="E666" s="18">
        <f>IFERROR(VLOOKUP(A666,[1]Monitoramento_Base_somente_Said!$A:$J,8,FALSE),0)</f>
        <v>30096091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82745</v>
      </c>
      <c r="E667" s="18">
        <f>IFERROR(VLOOKUP(A667,[1]Monitoramento_Base_somente_Said!$A:$J,8,FALSE),0)</f>
        <v>17391406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160219</v>
      </c>
      <c r="E668" s="18">
        <f>IFERROR(VLOOKUP(A668,[1]Monitoramento_Base_somente_Said!$A:$J,8,FALSE),0)</f>
        <v>17913163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77698</v>
      </c>
      <c r="E669" s="18">
        <f>IFERROR(VLOOKUP(A669,[1]Monitoramento_Base_somente_Said!$A:$J,8,FALSE),0)</f>
        <v>6173537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112649</v>
      </c>
      <c r="E670" s="18">
        <f>IFERROR(VLOOKUP(A670,[1]Monitoramento_Base_somente_Said!$A:$J,8,FALSE),0)</f>
        <v>6774370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591322</v>
      </c>
      <c r="E671" s="18">
        <f>IFERROR(VLOOKUP(A671,[1]Monitoramento_Base_somente_Said!$A:$J,8,FALSE),0)</f>
        <v>101799534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8961</v>
      </c>
      <c r="E672" s="18">
        <f>IFERROR(VLOOKUP(A672,[1]Monitoramento_Base_somente_Said!$A:$J,8,FALSE),0)</f>
        <v>4862195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19670</v>
      </c>
      <c r="E673" s="18">
        <f>IFERROR(VLOOKUP(A673,[1]Monitoramento_Base_somente_Said!$A:$J,8,FALSE),0)</f>
        <v>23239403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195229</v>
      </c>
      <c r="E674" s="18">
        <f>IFERROR(VLOOKUP(A674,[1]Monitoramento_Base_somente_Said!$A:$J,8,FALSE),0)</f>
        <v>25868764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391226</v>
      </c>
      <c r="E675" s="18">
        <f>IFERROR(VLOOKUP(A675,[1]Monitoramento_Base_somente_Said!$A:$J,8,FALSE),0)</f>
        <v>69157126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31556</v>
      </c>
      <c r="E676" s="18">
        <f>IFERROR(VLOOKUP(A676,[1]Monitoramento_Base_somente_Said!$A:$J,8,FALSE),0)</f>
        <v>3928376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96686</v>
      </c>
      <c r="E677" s="18">
        <f>IFERROR(VLOOKUP(A677,[1]Monitoramento_Base_somente_Said!$A:$J,8,FALSE),0)</f>
        <v>15647476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5547181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41581</v>
      </c>
      <c r="E679" s="18">
        <f>IFERROR(VLOOKUP(A679,[1]Monitoramento_Base_somente_Said!$A:$J,8,FALSE),0)</f>
        <v>6312577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100</v>
      </c>
      <c r="E680" s="18">
        <f>IFERROR(VLOOKUP(A680,[1]Monitoramento_Base_somente_Said!$A:$J,8,FALSE),0)</f>
        <v>27482124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56743</v>
      </c>
      <c r="E681" s="18">
        <f>IFERROR(VLOOKUP(A681,[1]Monitoramento_Base_somente_Said!$A:$J,8,FALSE),0)</f>
        <v>6086439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16932175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706750</v>
      </c>
      <c r="E683" s="18">
        <f>IFERROR(VLOOKUP(A683,[1]Monitoramento_Base_somente_Said!$A:$J,8,FALSE),0)</f>
        <v>36961303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1086500</v>
      </c>
      <c r="E684" s="18">
        <f>IFERROR(VLOOKUP(A684,[1]Monitoramento_Base_somente_Said!$A:$J,8,FALSE),0)</f>
        <v>70718186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522384</v>
      </c>
      <c r="E685" s="18">
        <f>IFERROR(VLOOKUP(A685,[1]Monitoramento_Base_somente_Said!$A:$J,8,FALSE),0)</f>
        <v>45706199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244385</v>
      </c>
      <c r="E686" s="18">
        <f>IFERROR(VLOOKUP(A686,[1]Monitoramento_Base_somente_Said!$A:$J,8,FALSE),0)</f>
        <v>22273766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13255634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290668</v>
      </c>
      <c r="E688" s="18">
        <f>IFERROR(VLOOKUP(A688,[1]Monitoramento_Base_somente_Said!$A:$J,8,FALSE),0)</f>
        <v>62354253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410478</v>
      </c>
      <c r="E689" s="18">
        <f>IFERROR(VLOOKUP(A689,[1]Monitoramento_Base_somente_Said!$A:$J,8,FALSE),0)</f>
        <v>42162015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86405</v>
      </c>
      <c r="E690" s="18">
        <f>IFERROR(VLOOKUP(A690,[1]Monitoramento_Base_somente_Said!$A:$J,8,FALSE),0)</f>
        <v>12100278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219752</v>
      </c>
      <c r="E691" s="18">
        <f>IFERROR(VLOOKUP(A691,[1]Monitoramento_Base_somente_Said!$A:$J,8,FALSE),0)</f>
        <v>16184865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75304</v>
      </c>
      <c r="E692" s="18">
        <f>IFERROR(VLOOKUP(A692,[1]Monitoramento_Base_somente_Said!$A:$J,8,FALSE),0)</f>
        <v>6201201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518072</v>
      </c>
      <c r="E693" s="18">
        <f>IFERROR(VLOOKUP(A693,[1]Monitoramento_Base_somente_Said!$A:$J,8,FALSE),0)</f>
        <v>35248596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400261</v>
      </c>
      <c r="E694" s="18">
        <f>IFERROR(VLOOKUP(A694,[1]Monitoramento_Base_somente_Said!$A:$J,8,FALSE),0)</f>
        <v>101224965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2356778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1572567</v>
      </c>
      <c r="E695" s="18">
        <f>IFERROR(VLOOKUP(A695,[1]Monitoramento_Base_somente_Said!$A:$J,8,FALSE),0)</f>
        <v>139676682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92462</v>
      </c>
      <c r="E696" s="18">
        <f>IFERROR(VLOOKUP(A696,[1]Monitoramento_Base_somente_Said!$A:$J,8,FALSE),0)</f>
        <v>8426396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578056</v>
      </c>
      <c r="E697" s="18">
        <f>IFERROR(VLOOKUP(A697,[1]Monitoramento_Base_somente_Said!$A:$J,8,FALSE),0)</f>
        <v>58450159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187588</v>
      </c>
      <c r="E698" s="18">
        <f>IFERROR(VLOOKUP(A698,[1]Monitoramento_Base_somente_Said!$A:$J,8,FALSE),0)</f>
        <v>22087370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105257</v>
      </c>
      <c r="E699" s="18">
        <f>IFERROR(VLOOKUP(A699,[1]Monitoramento_Base_somente_Said!$A:$J,8,FALSE),0)</f>
        <v>16569149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50358</v>
      </c>
      <c r="E700" s="18">
        <f>IFERROR(VLOOKUP(A700,[1]Monitoramento_Base_somente_Said!$A:$J,8,FALSE),0)</f>
        <v>12291116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225626</v>
      </c>
      <c r="E701" s="18">
        <f>IFERROR(VLOOKUP(A701,[1]Monitoramento_Base_somente_Said!$A:$J,8,FALSE),0)</f>
        <v>31194876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371045</v>
      </c>
      <c r="E702" s="18">
        <f>IFERROR(VLOOKUP(A702,[1]Monitoramento_Base_somente_Said!$A:$J,8,FALSE),0)</f>
        <v>40495195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205764</v>
      </c>
      <c r="E703" s="18">
        <f>IFERROR(VLOOKUP(A703,[1]Monitoramento_Base_somente_Said!$A:$J,8,FALSE),0)</f>
        <v>29517293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6109912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278658</v>
      </c>
      <c r="E705" s="18">
        <f>IFERROR(VLOOKUP(A705,[1]Monitoramento_Base_somente_Said!$A:$J,8,FALSE),0)</f>
        <v>20882101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2904504</v>
      </c>
      <c r="E706" s="18">
        <f>IFERROR(VLOOKUP(A706,[1]Monitoramento_Base_somente_Said!$A:$J,8,FALSE),0)</f>
        <v>359173895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85025</v>
      </c>
      <c r="E707" s="18">
        <f>IFERROR(VLOOKUP(A707,[1]Monitoramento_Base_somente_Said!$A:$J,8,FALSE),0)</f>
        <v>43597068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200015</v>
      </c>
      <c r="E708" s="18">
        <f>IFERROR(VLOOKUP(A708,[1]Monitoramento_Base_somente_Said!$A:$J,8,FALSE),0)</f>
        <v>31534732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564147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290460</v>
      </c>
      <c r="E709" s="18">
        <f>IFERROR(VLOOKUP(A709,[1]Monitoramento_Base_somente_Said!$A:$J,8,FALSE),0)</f>
        <v>78909719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95498</v>
      </c>
      <c r="E710" s="18">
        <f>IFERROR(VLOOKUP(A710,[1]Monitoramento_Base_somente_Said!$A:$J,8,FALSE),0)</f>
        <v>10517011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5580736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4865284</v>
      </c>
      <c r="E711" s="18">
        <f>IFERROR(VLOOKUP(A711,[1]Monitoramento_Base_somente_Said!$A:$J,8,FALSE),0)</f>
        <v>493581915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1246854</v>
      </c>
      <c r="E712" s="18">
        <f>IFERROR(VLOOKUP(A712,[1]Monitoramento_Base_somente_Said!$A:$J,8,FALSE),0)</f>
        <v>110636655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258576</v>
      </c>
      <c r="E713" s="18">
        <f>IFERROR(VLOOKUP(A713,[1]Monitoramento_Base_somente_Said!$A:$J,8,FALSE),0)</f>
        <v>18783614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68706</v>
      </c>
      <c r="E714" s="18">
        <f>IFERROR(VLOOKUP(A714,[1]Monitoramento_Base_somente_Said!$A:$J,8,FALSE),0)</f>
        <v>7874031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248230</v>
      </c>
      <c r="E715" s="18">
        <f>IFERROR(VLOOKUP(A715,[1]Monitoramento_Base_somente_Said!$A:$J,8,FALSE),0)</f>
        <v>54559518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265757</v>
      </c>
      <c r="E716" s="18">
        <f>IFERROR(VLOOKUP(A716,[1]Monitoramento_Base_somente_Said!$A:$J,8,FALSE),0)</f>
        <v>55990417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262788</v>
      </c>
      <c r="E717" s="18">
        <f>IFERROR(VLOOKUP(A717,[1]Monitoramento_Base_somente_Said!$A:$J,8,FALSE),0)</f>
        <v>13392826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188792</v>
      </c>
      <c r="E718" s="18">
        <f>IFERROR(VLOOKUP(A718,[1]Monitoramento_Base_somente_Said!$A:$J,8,FALSE),0)</f>
        <v>39352309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200991</v>
      </c>
      <c r="E719" s="18">
        <f>IFERROR(VLOOKUP(A719,[1]Monitoramento_Base_somente_Said!$A:$J,8,FALSE),0)</f>
        <v>14337976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20394276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269079</v>
      </c>
      <c r="E721" s="18">
        <f>IFERROR(VLOOKUP(A721,[1]Monitoramento_Base_somente_Said!$A:$J,8,FALSE),0)</f>
        <v>26988287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135291</v>
      </c>
      <c r="E722" s="18">
        <f>IFERROR(VLOOKUP(A722,[1]Monitoramento_Base_somente_Said!$A:$J,8,FALSE),0)</f>
        <v>13785352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104902</v>
      </c>
      <c r="E723" s="18">
        <f>IFERROR(VLOOKUP(A723,[1]Monitoramento_Base_somente_Said!$A:$J,8,FALSE),0)</f>
        <v>24916202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1746160</v>
      </c>
      <c r="E724" s="18">
        <f>IFERROR(VLOOKUP(A724,[1]Monitoramento_Base_somente_Said!$A:$J,8,FALSE),0)</f>
        <v>43982335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46098</v>
      </c>
      <c r="E725" s="18">
        <f>IFERROR(VLOOKUP(A725,[1]Monitoramento_Base_somente_Said!$A:$J,8,FALSE),0)</f>
        <v>5672249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200803</v>
      </c>
      <c r="E726" s="18">
        <f>IFERROR(VLOOKUP(A726,[1]Monitoramento_Base_somente_Said!$A:$J,8,FALSE),0)</f>
        <v>22231056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99563</v>
      </c>
      <c r="E727" s="18">
        <f>IFERROR(VLOOKUP(A727,[1]Monitoramento_Base_somente_Said!$A:$J,8,FALSE),0)</f>
        <v>11475272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917</v>
      </c>
      <c r="E728" s="18">
        <f>IFERROR(VLOOKUP(A728,[1]Monitoramento_Base_somente_Said!$A:$J,8,FALSE),0)</f>
        <v>6414632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22440149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167018</v>
      </c>
      <c r="E730" s="18">
        <f>IFERROR(VLOOKUP(A730,[1]Monitoramento_Base_somente_Said!$A:$J,8,FALSE),0)</f>
        <v>18203044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131964</v>
      </c>
      <c r="E731" s="18">
        <f>IFERROR(VLOOKUP(A731,[1]Monitoramento_Base_somente_Said!$A:$J,8,FALSE),0)</f>
        <v>16790529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359091</v>
      </c>
      <c r="E732" s="18">
        <f>IFERROR(VLOOKUP(A732,[1]Monitoramento_Base_somente_Said!$A:$J,8,FALSE),0)</f>
        <v>30094371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290011</v>
      </c>
      <c r="E733" s="18">
        <f>IFERROR(VLOOKUP(A733,[1]Monitoramento_Base_somente_Said!$A:$J,8,FALSE),0)</f>
        <v>17626901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425562</v>
      </c>
      <c r="E734" s="18">
        <f>IFERROR(VLOOKUP(A734,[1]Monitoramento_Base_somente_Said!$A:$J,8,FALSE),0)</f>
        <v>54618734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1340558</v>
      </c>
      <c r="E735" s="18">
        <f>IFERROR(VLOOKUP(A735,[1]Monitoramento_Base_somente_Said!$A:$J,8,FALSE),0)</f>
        <v>96483122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39429</v>
      </c>
      <c r="E736" s="18">
        <f>IFERROR(VLOOKUP(A736,[1]Monitoramento_Base_somente_Said!$A:$J,8,FALSE),0)</f>
        <v>4610222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58324</v>
      </c>
      <c r="E737" s="18">
        <f>IFERROR(VLOOKUP(A737,[1]Monitoramento_Base_somente_Said!$A:$J,8,FALSE),0)</f>
        <v>6693910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131764</v>
      </c>
      <c r="E738" s="18">
        <f>IFERROR(VLOOKUP(A738,[1]Monitoramento_Base_somente_Said!$A:$J,8,FALSE),0)</f>
        <v>13384186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44032</v>
      </c>
      <c r="E739" s="18">
        <f>IFERROR(VLOOKUP(A739,[1]Monitoramento_Base_somente_Said!$A:$J,8,FALSE),0)</f>
        <v>5050643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308036</v>
      </c>
      <c r="E740" s="18">
        <f>IFERROR(VLOOKUP(A740,[1]Monitoramento_Base_somente_Said!$A:$J,8,FALSE),0)</f>
        <v>24843630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261601</v>
      </c>
      <c r="E741" s="18">
        <f>IFERROR(VLOOKUP(A741,[1]Monitoramento_Base_somente_Said!$A:$J,8,FALSE),0)</f>
        <v>42564627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50410</v>
      </c>
      <c r="E742" s="18">
        <f>IFERROR(VLOOKUP(A742,[1]Monitoramento_Base_somente_Said!$A:$J,8,FALSE),0)</f>
        <v>11495918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69356</v>
      </c>
      <c r="E743" s="18">
        <f>IFERROR(VLOOKUP(A743,[1]Monitoramento_Base_somente_Said!$A:$J,8,FALSE),0)</f>
        <v>8735928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417901</v>
      </c>
      <c r="E744" s="18">
        <f>IFERROR(VLOOKUP(A744,[1]Monitoramento_Base_somente_Said!$A:$J,8,FALSE),0)</f>
        <v>23821314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65132</v>
      </c>
      <c r="E745" s="18">
        <f>IFERROR(VLOOKUP(A745,[1]Monitoramento_Base_somente_Said!$A:$J,8,FALSE),0)</f>
        <v>24437523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568745</v>
      </c>
      <c r="E746" s="18">
        <f>IFERROR(VLOOKUP(A746,[1]Monitoramento_Base_somente_Said!$A:$J,8,FALSE),0)</f>
        <v>25570569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94204</v>
      </c>
      <c r="E747" s="18">
        <f>IFERROR(VLOOKUP(A747,[1]Monitoramento_Base_somente_Said!$A:$J,8,FALSE),0)</f>
        <v>12753112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312402</v>
      </c>
      <c r="E748" s="18">
        <f>IFERROR(VLOOKUP(A748,[1]Monitoramento_Base_somente_Said!$A:$J,8,FALSE),0)</f>
        <v>19065121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387373</v>
      </c>
      <c r="E749" s="18">
        <f>IFERROR(VLOOKUP(A749,[1]Monitoramento_Base_somente_Said!$A:$J,8,FALSE),0)</f>
        <v>15837850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18720</v>
      </c>
      <c r="E750" s="18">
        <f>IFERROR(VLOOKUP(A750,[1]Monitoramento_Base_somente_Said!$A:$J,8,FALSE),0)</f>
        <v>4308320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1199</v>
      </c>
      <c r="E751" s="18">
        <f>IFERROR(VLOOKUP(A751,[1]Monitoramento_Base_somente_Said!$A:$J,8,FALSE),0)</f>
        <v>27239807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77600</v>
      </c>
      <c r="E752" s="18">
        <f>IFERROR(VLOOKUP(A752,[1]Monitoramento_Base_somente_Said!$A:$J,8,FALSE),0)</f>
        <v>20841823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45237</v>
      </c>
      <c r="E753" s="18">
        <f>IFERROR(VLOOKUP(A753,[1]Monitoramento_Base_somente_Said!$A:$J,8,FALSE),0)</f>
        <v>4420639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30717</v>
      </c>
      <c r="E754" s="18">
        <f>IFERROR(VLOOKUP(A754,[1]Monitoramento_Base_somente_Said!$A:$J,8,FALSE),0)</f>
        <v>3696621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90941</v>
      </c>
      <c r="E755" s="18">
        <f>IFERROR(VLOOKUP(A755,[1]Monitoramento_Base_somente_Said!$A:$J,8,FALSE),0)</f>
        <v>49692000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116067</v>
      </c>
      <c r="E756" s="18">
        <f>IFERROR(VLOOKUP(A756,[1]Monitoramento_Base_somente_Said!$A:$J,8,FALSE),0)</f>
        <v>79368698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597576</v>
      </c>
      <c r="E757" s="18">
        <f>IFERROR(VLOOKUP(A757,[1]Monitoramento_Base_somente_Said!$A:$J,8,FALSE),0)</f>
        <v>14459004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659663</v>
      </c>
      <c r="E758" s="18">
        <f>IFERROR(VLOOKUP(A758,[1]Monitoramento_Base_somente_Said!$A:$J,8,FALSE),0)</f>
        <v>93781310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271677</v>
      </c>
      <c r="E759" s="18">
        <f>IFERROR(VLOOKUP(A759,[1]Monitoramento_Base_somente_Said!$A:$J,8,FALSE),0)</f>
        <v>27175734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243892</v>
      </c>
      <c r="E760" s="18">
        <f>IFERROR(VLOOKUP(A760,[1]Monitoramento_Base_somente_Said!$A:$J,8,FALSE),0)</f>
        <v>14358425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174924</v>
      </c>
      <c r="E761" s="18">
        <f>IFERROR(VLOOKUP(A761,[1]Monitoramento_Base_somente_Said!$A:$J,8,FALSE),0)</f>
        <v>63807321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603154</v>
      </c>
      <c r="E762" s="18">
        <f>IFERROR(VLOOKUP(A762,[1]Monitoramento_Base_somente_Said!$A:$J,8,FALSE),0)</f>
        <v>46077643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5576</v>
      </c>
      <c r="E763" s="18">
        <f>IFERROR(VLOOKUP(A763,[1]Monitoramento_Base_somente_Said!$A:$J,8,FALSE),0)</f>
        <v>407736516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114079151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323974</v>
      </c>
      <c r="E765" s="18">
        <f>IFERROR(VLOOKUP(A765,[1]Monitoramento_Base_somente_Said!$A:$J,8,FALSE),0)</f>
        <v>39005734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239616</v>
      </c>
      <c r="E766" s="18">
        <f>IFERROR(VLOOKUP(A766,[1]Monitoramento_Base_somente_Said!$A:$J,8,FALSE),0)</f>
        <v>23916029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44587</v>
      </c>
      <c r="E767" s="18">
        <f>IFERROR(VLOOKUP(A767,[1]Monitoramento_Base_somente_Said!$A:$J,8,FALSE),0)</f>
        <v>16663033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450198</v>
      </c>
      <c r="E768" s="18">
        <f>IFERROR(VLOOKUP(A768,[1]Monitoramento_Base_somente_Said!$A:$J,8,FALSE),0)</f>
        <v>51521118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2003381</v>
      </c>
      <c r="E769" s="18">
        <f>IFERROR(VLOOKUP(A769,[1]Monitoramento_Base_somente_Said!$A:$J,8,FALSE),0)</f>
        <v>84869184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21640</v>
      </c>
      <c r="E770" s="18">
        <f>IFERROR(VLOOKUP(A770,[1]Monitoramento_Base_somente_Said!$A:$J,8,FALSE),0)</f>
        <v>2671976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30893771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240932</v>
      </c>
      <c r="E772" s="18">
        <f>IFERROR(VLOOKUP(A772,[1]Monitoramento_Base_somente_Said!$A:$J,8,FALSE),0)</f>
        <v>17009024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92090</v>
      </c>
      <c r="E773" s="18">
        <f>IFERROR(VLOOKUP(A773,[1]Monitoramento_Base_somente_Said!$A:$J,8,FALSE),0)</f>
        <v>8886517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223978</v>
      </c>
      <c r="E774" s="18">
        <f>IFERROR(VLOOKUP(A774,[1]Monitoramento_Base_somente_Said!$A:$J,8,FALSE),0)</f>
        <v>22142110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209528</v>
      </c>
      <c r="E775" s="18">
        <f>IFERROR(VLOOKUP(A775,[1]Monitoramento_Base_somente_Said!$A:$J,8,FALSE),0)</f>
        <v>195002430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290347</v>
      </c>
      <c r="E776" s="18">
        <f>IFERROR(VLOOKUP(A776,[1]Monitoramento_Base_somente_Said!$A:$J,8,FALSE),0)</f>
        <v>24233841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36199</v>
      </c>
      <c r="E777" s="18">
        <f>IFERROR(VLOOKUP(A777,[1]Monitoramento_Base_somente_Said!$A:$J,8,FALSE),0)</f>
        <v>6966918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347643</v>
      </c>
      <c r="E778" s="18">
        <f>IFERROR(VLOOKUP(A778,[1]Monitoramento_Base_somente_Said!$A:$J,8,FALSE),0)</f>
        <v>86117420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416842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1381240</v>
      </c>
      <c r="E779" s="18">
        <f>IFERROR(VLOOKUP(A779,[1]Monitoramento_Base_somente_Said!$A:$J,8,FALSE),0)</f>
        <v>27987541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20835</v>
      </c>
      <c r="E780" s="18">
        <f>IFERROR(VLOOKUP(A780,[1]Monitoramento_Base_somente_Said!$A:$J,8,FALSE),0)</f>
        <v>253652065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601640</v>
      </c>
      <c r="E781" s="18">
        <f>IFERROR(VLOOKUP(A781,[1]Monitoramento_Base_somente_Said!$A:$J,8,FALSE),0)</f>
        <v>86888111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7979</v>
      </c>
      <c r="E782" s="18">
        <f>IFERROR(VLOOKUP(A782,[1]Monitoramento_Base_somente_Said!$A:$J,8,FALSE),0)</f>
        <v>18471336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23995620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40282</v>
      </c>
      <c r="E784" s="18">
        <f>IFERROR(VLOOKUP(A784,[1]Monitoramento_Base_somente_Said!$A:$J,8,FALSE),0)</f>
        <v>7440908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167116</v>
      </c>
      <c r="E785" s="18">
        <f>IFERROR(VLOOKUP(A785,[1]Monitoramento_Base_somente_Said!$A:$J,8,FALSE),0)</f>
        <v>12082566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215686</v>
      </c>
      <c r="E786" s="18">
        <f>IFERROR(VLOOKUP(A786,[1]Monitoramento_Base_somente_Said!$A:$J,8,FALSE),0)</f>
        <v>15818315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184744</v>
      </c>
      <c r="E787" s="18">
        <f>IFERROR(VLOOKUP(A787,[1]Monitoramento_Base_somente_Said!$A:$J,8,FALSE),0)</f>
        <v>11319153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11143916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404451</v>
      </c>
      <c r="E789" s="18">
        <f>IFERROR(VLOOKUP(A789,[1]Monitoramento_Base_somente_Said!$A:$J,8,FALSE),0)</f>
        <v>35067195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618363</v>
      </c>
      <c r="E790" s="18">
        <f>IFERROR(VLOOKUP(A790,[1]Monitoramento_Base_somente_Said!$A:$J,8,FALSE),0)</f>
        <v>70727333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12373326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106071</v>
      </c>
      <c r="O791" s="18">
        <f>IFERROR(VLOOKUP(A791,[3]Sheet1!$A:$G,3,FALSE),0)</f>
        <v>44202946</v>
      </c>
      <c r="P791" s="18">
        <f>IFERROR(VLOOKUP(A791,[3]Sheet1!$A:$G,4,FALSE),0)</f>
        <v>4811</v>
      </c>
      <c r="Q791" s="18">
        <f>IFERROR(VLOOKUP(A791,[3]Sheet1!$A:$G,5,FALSE),0)</f>
        <v>76019252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60449970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3318861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3977</v>
      </c>
      <c r="O793" s="18">
        <f>IFERROR(VLOOKUP(A793,[3]Sheet1!$A:$G,3,FALSE),0)</f>
        <v>4968137</v>
      </c>
      <c r="P793" s="18">
        <f>IFERROR(VLOOKUP(A793,[3]Sheet1!$A:$G,4,FALSE),0)</f>
        <v>17335</v>
      </c>
      <c r="Q793" s="18">
        <f>IFERROR(VLOOKUP(A793,[3]Sheet1!$A:$G,5,FALSE),0)</f>
        <v>5073350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5222</v>
      </c>
      <c r="E794" s="18">
        <f>IFERROR(VLOOKUP(A794,[1]Monitoramento_Base_somente_Said!$A:$J,8,FALSE),0)</f>
        <v>27622010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12107214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693894</v>
      </c>
      <c r="P795" s="18">
        <f>IFERROR(VLOOKUP(A795,[3]Sheet1!$A:$G,4,FALSE),0)</f>
        <v>180</v>
      </c>
      <c r="Q795" s="18">
        <f>IFERROR(VLOOKUP(A795,[3]Sheet1!$A:$G,5,FALSE),0)</f>
        <v>592748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15011829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2822</v>
      </c>
      <c r="O798" s="18">
        <f>IFERROR(VLOOKUP(A798,[3]Sheet1!$A:$G,3,FALSE),0)</f>
        <v>17089139</v>
      </c>
      <c r="P798" s="18">
        <f>IFERROR(VLOOKUP(A798,[3]Sheet1!$A:$G,4,FALSE),0)</f>
        <v>2585</v>
      </c>
      <c r="Q798" s="18">
        <f>IFERROR(VLOOKUP(A798,[3]Sheet1!$A:$G,5,FALSE),0)</f>
        <v>14734396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16219680</v>
      </c>
      <c r="P799" s="18">
        <f>IFERROR(VLOOKUP(A799,[3]Sheet1!$A:$G,4,FALSE),0)</f>
        <v>116239</v>
      </c>
      <c r="Q799" s="18">
        <f>IFERROR(VLOOKUP(A799,[3]Sheet1!$A:$G,5,FALSE),0)</f>
        <v>13223443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31994172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93091</v>
      </c>
      <c r="O800" s="18">
        <f>IFERROR(VLOOKUP(A800,[3]Sheet1!$A:$G,3,FALSE),0)</f>
        <v>16459463</v>
      </c>
      <c r="P800" s="18">
        <f>IFERROR(VLOOKUP(A800,[3]Sheet1!$A:$G,4,FALSE),0)</f>
        <v>73709</v>
      </c>
      <c r="Q800" s="18">
        <f>IFERROR(VLOOKUP(A800,[3]Sheet1!$A:$G,5,FALSE),0)</f>
        <v>12947699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375001998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2163489</v>
      </c>
      <c r="O801" s="18">
        <f>IFERROR(VLOOKUP(A801,[3]Sheet1!$A:$G,3,FALSE),0)</f>
        <v>53829633</v>
      </c>
      <c r="P801" s="18">
        <f>IFERROR(VLOOKUP(A801,[3]Sheet1!$A:$G,4,FALSE),0)</f>
        <v>1379034</v>
      </c>
      <c r="Q801" s="18">
        <f>IFERROR(VLOOKUP(A801,[3]Sheet1!$A:$G,5,FALSE),0)</f>
        <v>59451674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7129248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53920</v>
      </c>
      <c r="O802" s="18">
        <f>IFERROR(VLOOKUP(A802,[3]Sheet1!$A:$G,3,FALSE),0)</f>
        <v>5703378</v>
      </c>
      <c r="P802" s="18">
        <f>IFERROR(VLOOKUP(A802,[3]Sheet1!$A:$G,4,FALSE),0)</f>
        <v>8901</v>
      </c>
      <c r="Q802" s="18">
        <f>IFERROR(VLOOKUP(A802,[3]Sheet1!$A:$G,5,FALSE),0)</f>
        <v>3520167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Sim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2765</v>
      </c>
      <c r="O803" s="18">
        <f>IFERROR(VLOOKUP(A803,[3]Sheet1!$A:$G,3,FALSE),0)</f>
        <v>14908546</v>
      </c>
      <c r="P803" s="18">
        <f>IFERROR(VLOOKUP(A803,[3]Sheet1!$A:$G,4,FALSE),0)</f>
        <v>7944</v>
      </c>
      <c r="Q803" s="18">
        <f>IFERROR(VLOOKUP(A803,[3]Sheet1!$A:$G,5,FALSE),0)</f>
        <v>17515180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Sim</v>
      </c>
      <c r="W803" s="18" t="str">
        <f t="shared" si="76"/>
        <v>Sim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9754773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2508</v>
      </c>
      <c r="O804" s="18">
        <f>IFERROR(VLOOKUP(A804,[3]Sheet1!$A:$G,3,FALSE),0)</f>
        <v>888510</v>
      </c>
      <c r="P804" s="18">
        <f>IFERROR(VLOOKUP(A804,[3]Sheet1!$A:$G,4,FALSE),0)</f>
        <v>3314</v>
      </c>
      <c r="Q804" s="18">
        <f>IFERROR(VLOOKUP(A804,[3]Sheet1!$A:$G,5,FALSE),0)</f>
        <v>809341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Sim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128146</v>
      </c>
      <c r="E806" s="18">
        <f>IFERROR(VLOOKUP(A806,[1]Monitoramento_Base_somente_Said!$A:$J,8,FALSE),0)</f>
        <v>55246404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11194512</v>
      </c>
      <c r="P807" s="18">
        <f>IFERROR(VLOOKUP(A807,[3]Sheet1!$A:$G,4,FALSE),0)</f>
        <v>9480</v>
      </c>
      <c r="Q807" s="18">
        <f>IFERROR(VLOOKUP(A807,[3]Sheet1!$A:$G,5,FALSE),0)</f>
        <v>8951087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Sim</v>
      </c>
      <c r="W807" s="18" t="str">
        <f t="shared" si="76"/>
        <v>Sim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1177940</v>
      </c>
      <c r="O809" s="18">
        <f>IFERROR(VLOOKUP(A809,[3]Sheet1!$A:$G,3,FALSE),0)</f>
        <v>145820374</v>
      </c>
      <c r="P809" s="18">
        <f>IFERROR(VLOOKUP(A809,[3]Sheet1!$A:$G,4,FALSE),0)</f>
        <v>598738</v>
      </c>
      <c r="Q809" s="18">
        <f>IFERROR(VLOOKUP(A809,[3]Sheet1!$A:$G,5,FALSE),0)</f>
        <v>91557670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31764999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58998</v>
      </c>
      <c r="O810" s="18">
        <f>IFERROR(VLOOKUP(A810,[3]Sheet1!$A:$G,3,FALSE),0)</f>
        <v>14432187</v>
      </c>
      <c r="P810" s="18">
        <f>IFERROR(VLOOKUP(A810,[3]Sheet1!$A:$G,4,FALSE),0)</f>
        <v>3759</v>
      </c>
      <c r="Q810" s="18">
        <f>IFERROR(VLOOKUP(A810,[3]Sheet1!$A:$G,5,FALSE),0)</f>
        <v>13047067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29249</v>
      </c>
      <c r="O811" s="18">
        <f>IFERROR(VLOOKUP(A811,[3]Sheet1!$A:$G,3,FALSE),0)</f>
        <v>9715314</v>
      </c>
      <c r="P811" s="18">
        <f>IFERROR(VLOOKUP(A811,[3]Sheet1!$A:$G,4,FALSE),0)</f>
        <v>7729</v>
      </c>
      <c r="Q811" s="18">
        <f>IFERROR(VLOOKUP(A811,[3]Sheet1!$A:$G,5,FALSE),0)</f>
        <v>9275268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Sim</v>
      </c>
      <c r="W811" s="18" t="str">
        <f t="shared" si="76"/>
        <v>Sim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3208170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94536</v>
      </c>
      <c r="O812" s="18">
        <f>IFERROR(VLOOKUP(A812,[3]Sheet1!$A:$G,3,FALSE),0)</f>
        <v>3144154</v>
      </c>
      <c r="P812" s="18">
        <f>IFERROR(VLOOKUP(A812,[3]Sheet1!$A:$G,4,FALSE),0)</f>
        <v>66497</v>
      </c>
      <c r="Q812" s="18">
        <f>IFERROR(VLOOKUP(A812,[3]Sheet1!$A:$G,5,FALSE),0)</f>
        <v>2210665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40823</v>
      </c>
      <c r="O813" s="18">
        <f>IFERROR(VLOOKUP(A813,[3]Sheet1!$A:$G,3,FALSE),0)</f>
        <v>29318528</v>
      </c>
      <c r="P813" s="18">
        <f>IFERROR(VLOOKUP(A813,[3]Sheet1!$A:$G,4,FALSE),0)</f>
        <v>20463</v>
      </c>
      <c r="Q813" s="18">
        <f>IFERROR(VLOOKUP(A813,[3]Sheet1!$A:$G,5,FALSE),0)</f>
        <v>34611991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Sim</v>
      </c>
      <c r="W813" s="18" t="str">
        <f t="shared" si="76"/>
        <v>Sim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13801591</v>
      </c>
      <c r="P815" s="18">
        <f>IFERROR(VLOOKUP(A815,[3]Sheet1!$A:$G,4,FALSE),0)</f>
        <v>11</v>
      </c>
      <c r="Q815" s="18">
        <f>IFERROR(VLOOKUP(A815,[3]Sheet1!$A:$G,5,FALSE),0)</f>
        <v>13575010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46432</v>
      </c>
      <c r="O816" s="18">
        <f>IFERROR(VLOOKUP(A816,[3]Sheet1!$A:$G,3,FALSE),0)</f>
        <v>122195814</v>
      </c>
      <c r="P816" s="18">
        <f>IFERROR(VLOOKUP(A816,[3]Sheet1!$A:$G,4,FALSE),0)</f>
        <v>15330</v>
      </c>
      <c r="Q816" s="18">
        <f>IFERROR(VLOOKUP(A816,[3]Sheet1!$A:$G,5,FALSE),0)</f>
        <v>141211579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Sim</v>
      </c>
      <c r="W816" s="18" t="str">
        <f t="shared" si="76"/>
        <v>Sim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398345</v>
      </c>
      <c r="O817" s="18">
        <f>IFERROR(VLOOKUP(A817,[3]Sheet1!$A:$G,3,FALSE),0)</f>
        <v>97106859</v>
      </c>
      <c r="P817" s="18">
        <f>IFERROR(VLOOKUP(A817,[3]Sheet1!$A:$G,4,FALSE),0)</f>
        <v>141413</v>
      </c>
      <c r="Q817" s="18">
        <f>IFERROR(VLOOKUP(A817,[3]Sheet1!$A:$G,5,FALSE),0)</f>
        <v>92138118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218636</v>
      </c>
      <c r="E818" s="18">
        <f>IFERROR(VLOOKUP(A818,[1]Monitoramento_Base_somente_Said!$A:$J,8,FALSE),0)</f>
        <v>34742743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25297503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349718</v>
      </c>
      <c r="O819" s="18">
        <f>IFERROR(VLOOKUP(A819,[3]Sheet1!$A:$G,3,FALSE),0)</f>
        <v>15249551</v>
      </c>
      <c r="P819" s="18">
        <f>IFERROR(VLOOKUP(A819,[3]Sheet1!$A:$G,4,FALSE),0)</f>
        <v>217333</v>
      </c>
      <c r="Q819" s="18">
        <f>IFERROR(VLOOKUP(A819,[3]Sheet1!$A:$G,5,FALSE),0)</f>
        <v>11078898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1026670</v>
      </c>
      <c r="P821" s="18">
        <f>IFERROR(VLOOKUP(A821,[3]Sheet1!$A:$G,4,FALSE),0)</f>
        <v>30</v>
      </c>
      <c r="Q821" s="18">
        <f>IFERROR(VLOOKUP(A821,[3]Sheet1!$A:$G,5,FALSE),0)</f>
        <v>648715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Sim</v>
      </c>
      <c r="W821" s="18" t="str">
        <f t="shared" si="76"/>
        <v>Sim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38255</v>
      </c>
      <c r="O822" s="18">
        <f>IFERROR(VLOOKUP(A822,[3]Sheet1!$A:$G,3,FALSE),0)</f>
        <v>41214411</v>
      </c>
      <c r="P822" s="18">
        <f>IFERROR(VLOOKUP(A822,[3]Sheet1!$A:$G,4,FALSE),0)</f>
        <v>8013</v>
      </c>
      <c r="Q822" s="18">
        <f>IFERROR(VLOOKUP(A822,[3]Sheet1!$A:$G,5,FALSE),0)</f>
        <v>36667909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44280</v>
      </c>
      <c r="O823" s="18">
        <f>IFERROR(VLOOKUP(A823,[3]Sheet1!$A:$G,3,FALSE),0)</f>
        <v>3214526</v>
      </c>
      <c r="P823" s="18">
        <f>IFERROR(VLOOKUP(A823,[3]Sheet1!$A:$G,4,FALSE),0)</f>
        <v>84015</v>
      </c>
      <c r="Q823" s="18">
        <f>IFERROR(VLOOKUP(A823,[3]Sheet1!$A:$G,5,FALSE),0)</f>
        <v>9255177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Sim</v>
      </c>
      <c r="W823" s="18" t="str">
        <f t="shared" si="76"/>
        <v>Sim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326340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12404343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191792</v>
      </c>
      <c r="O825" s="18">
        <f>IFERROR(VLOOKUP(A825,[3]Sheet1!$A:$G,3,FALSE),0)</f>
        <v>7739567</v>
      </c>
      <c r="P825" s="18">
        <f>IFERROR(VLOOKUP(A825,[3]Sheet1!$A:$G,4,FALSE),0)</f>
        <v>209171</v>
      </c>
      <c r="Q825" s="18">
        <f>IFERROR(VLOOKUP(A825,[3]Sheet1!$A:$G,5,FALSE),0)</f>
        <v>19126336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9590</v>
      </c>
      <c r="O826" s="18">
        <f>IFERROR(VLOOKUP(A826,[3]Sheet1!$A:$G,3,FALSE),0)</f>
        <v>4710613</v>
      </c>
      <c r="P826" s="18">
        <f>IFERROR(VLOOKUP(A826,[3]Sheet1!$A:$G,4,FALSE),0)</f>
        <v>1460</v>
      </c>
      <c r="Q826" s="18">
        <f>IFERROR(VLOOKUP(A826,[3]Sheet1!$A:$G,5,FALSE),0)</f>
        <v>7329061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292187</v>
      </c>
      <c r="O828" s="18">
        <f>IFERROR(VLOOKUP(A828,[3]Sheet1!$A:$G,3,FALSE),0)</f>
        <v>39736369</v>
      </c>
      <c r="P828" s="18">
        <f>IFERROR(VLOOKUP(A828,[3]Sheet1!$A:$G,4,FALSE),0)</f>
        <v>174106</v>
      </c>
      <c r="Q828" s="18">
        <f>IFERROR(VLOOKUP(A828,[3]Sheet1!$A:$G,5,FALSE),0)</f>
        <v>47318426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Sim</v>
      </c>
      <c r="W828" s="18" t="str">
        <f t="shared" si="76"/>
        <v>Sim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913</v>
      </c>
      <c r="O830" s="18">
        <f>IFERROR(VLOOKUP(A830,[3]Sheet1!$A:$G,3,FALSE),0)</f>
        <v>4347777</v>
      </c>
      <c r="P830" s="18">
        <f>IFERROR(VLOOKUP(A830,[3]Sheet1!$A:$G,4,FALSE),0)</f>
        <v>12391</v>
      </c>
      <c r="Q830" s="18">
        <f>IFERROR(VLOOKUP(A830,[3]Sheet1!$A:$G,5,FALSE),0)</f>
        <v>3150608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Sim</v>
      </c>
      <c r="W830" s="18" t="str">
        <f t="shared" si="76"/>
        <v>Sim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422919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21048</v>
      </c>
      <c r="O833" s="18">
        <f>IFERROR(VLOOKUP(A833,[3]Sheet1!$A:$G,3,FALSE),0)</f>
        <v>18286109</v>
      </c>
      <c r="P833" s="18">
        <f>IFERROR(VLOOKUP(A833,[3]Sheet1!$A:$G,4,FALSE),0)</f>
        <v>15289</v>
      </c>
      <c r="Q833" s="18">
        <f>IFERROR(VLOOKUP(A833,[3]Sheet1!$A:$G,5,FALSE),0)</f>
        <v>17035610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5815005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835626</v>
      </c>
      <c r="O834" s="18">
        <f>IFERROR(VLOOKUP(A834,[3]Sheet1!$A:$G,3,FALSE),0)</f>
        <v>28548503</v>
      </c>
      <c r="P834" s="18">
        <f>IFERROR(VLOOKUP(A834,[3]Sheet1!$A:$G,4,FALSE),0)</f>
        <v>278293</v>
      </c>
      <c r="Q834" s="18">
        <f>IFERROR(VLOOKUP(A834,[3]Sheet1!$A:$G,5,FALSE),0)</f>
        <v>17487550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81813</v>
      </c>
      <c r="O835" s="18">
        <f>IFERROR(VLOOKUP(A835,[3]Sheet1!$A:$G,3,FALSE),0)</f>
        <v>3478162</v>
      </c>
      <c r="P835" s="18">
        <f>IFERROR(VLOOKUP(A835,[3]Sheet1!$A:$G,4,FALSE),0)</f>
        <v>57825</v>
      </c>
      <c r="Q835" s="18">
        <f>IFERROR(VLOOKUP(A835,[3]Sheet1!$A:$G,5,FALSE),0)</f>
        <v>2548956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Sim</v>
      </c>
      <c r="W835" s="18" t="str">
        <f t="shared" si="76"/>
        <v>Sim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81834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Sim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6597285639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377264</v>
      </c>
      <c r="O837" s="18">
        <f>IFERROR(VLOOKUP(A837,[3]Sheet1!$A:$G,3,FALSE),0)</f>
        <v>51619479</v>
      </c>
      <c r="P837" s="18">
        <f>IFERROR(VLOOKUP(A837,[3]Sheet1!$A:$G,4,FALSE),0)</f>
        <v>180502</v>
      </c>
      <c r="Q837" s="18">
        <f>IFERROR(VLOOKUP(A837,[3]Sheet1!$A:$G,5,FALSE),0)</f>
        <v>54652619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5073</v>
      </c>
      <c r="O838" s="18">
        <f>IFERROR(VLOOKUP(A838,[3]Sheet1!$A:$G,3,FALSE),0)</f>
        <v>49587812</v>
      </c>
      <c r="P838" s="18">
        <f>IFERROR(VLOOKUP(A838,[3]Sheet1!$A:$G,4,FALSE),0)</f>
        <v>28006</v>
      </c>
      <c r="Q838" s="18">
        <f>IFERROR(VLOOKUP(A838,[3]Sheet1!$A:$G,5,FALSE),0)</f>
        <v>43821571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11834046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1334177</v>
      </c>
      <c r="O839" s="18">
        <f>IFERROR(VLOOKUP(A839,[3]Sheet1!$A:$G,3,FALSE),0)</f>
        <v>134418829</v>
      </c>
      <c r="P839" s="18">
        <f>IFERROR(VLOOKUP(A839,[3]Sheet1!$A:$G,4,FALSE),0)</f>
        <v>799558</v>
      </c>
      <c r="Q839" s="18">
        <f>IFERROR(VLOOKUP(A839,[3]Sheet1!$A:$G,5,FALSE),0)</f>
        <v>128943960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5335</v>
      </c>
      <c r="O840" s="18">
        <f>IFERROR(VLOOKUP(A840,[3]Sheet1!$A:$G,3,FALSE),0)</f>
        <v>42497948</v>
      </c>
      <c r="P840" s="18">
        <f>IFERROR(VLOOKUP(A840,[3]Sheet1!$A:$G,4,FALSE),0)</f>
        <v>3391</v>
      </c>
      <c r="Q840" s="18">
        <f>IFERROR(VLOOKUP(A840,[3]Sheet1!$A:$G,5,FALSE),0)</f>
        <v>38677002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Sim</v>
      </c>
      <c r="W840" s="18" t="str">
        <f t="shared" si="82"/>
        <v>Sim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1683</v>
      </c>
      <c r="E842" s="18">
        <f>IFERROR(VLOOKUP(A842,[1]Monitoramento_Base_somente_Said!$A:$J,8,FALSE),0)</f>
        <v>26243882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4268</v>
      </c>
      <c r="E843" s="18">
        <f>IFERROR(VLOOKUP(A843,[1]Monitoramento_Base_somente_Said!$A:$J,8,FALSE),0)</f>
        <v>4852495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5481103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539376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205033</v>
      </c>
      <c r="E845" s="18">
        <f>IFERROR(VLOOKUP(A845,[1]Monitoramento_Base_somente_Said!$A:$J,8,FALSE),0)</f>
        <v>164700145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2184</v>
      </c>
      <c r="E847" s="18">
        <f>IFERROR(VLOOKUP(A847,[1]Monitoramento_Base_somente_Said!$A:$J,8,FALSE),0)</f>
        <v>8143990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3870</v>
      </c>
      <c r="E848" s="18">
        <f>IFERROR(VLOOKUP(A848,[1]Monitoramento_Base_somente_Said!$A:$J,8,FALSE),0)</f>
        <v>619145295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36603</v>
      </c>
      <c r="E849" s="18">
        <f>IFERROR(VLOOKUP(A849,[1]Monitoramento_Base_somente_Said!$A:$J,8,FALSE),0)</f>
        <v>19394043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412</v>
      </c>
      <c r="E850" s="18">
        <f>IFERROR(VLOOKUP(A850,[1]Monitoramento_Base_somente_Said!$A:$J,8,FALSE),0)</f>
        <v>10438994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328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155</v>
      </c>
      <c r="E851" s="18">
        <f>IFERROR(VLOOKUP(A851,[1]Monitoramento_Base_somente_Said!$A:$J,8,FALSE),0)</f>
        <v>300986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420428</v>
      </c>
      <c r="P852" s="18">
        <f>IFERROR(VLOOKUP(A852,[3]Sheet1!$A:$G,4,FALSE),0)</f>
        <v>0</v>
      </c>
      <c r="Q852" s="18">
        <f>IFERROR(VLOOKUP(A852,[3]Sheet1!$A:$G,5,FALSE),0)</f>
        <v>194014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502488693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64584</v>
      </c>
      <c r="O853" s="18">
        <f>IFERROR(VLOOKUP(A853,[3]Sheet1!$A:$G,3,FALSE),0)</f>
        <v>39848860</v>
      </c>
      <c r="P853" s="18">
        <f>IFERROR(VLOOKUP(A853,[3]Sheet1!$A:$G,4,FALSE),0)</f>
        <v>34110</v>
      </c>
      <c r="Q853" s="18">
        <f>IFERROR(VLOOKUP(A853,[3]Sheet1!$A:$G,5,FALSE),0)</f>
        <v>20157671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444</v>
      </c>
      <c r="E854" s="18">
        <f>IFERROR(VLOOKUP(A854,[1]Monitoramento_Base_somente_Said!$A:$J,8,FALSE),0)</f>
        <v>4578443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7983514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3438</v>
      </c>
      <c r="E856" s="18">
        <f>IFERROR(VLOOKUP(A856,[1]Monitoramento_Base_somente_Said!$A:$J,8,FALSE),0)</f>
        <v>803759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36219</v>
      </c>
      <c r="E857" s="18">
        <f>IFERROR(VLOOKUP(A857,[1]Monitoramento_Base_somente_Said!$A:$J,8,FALSE),0)</f>
        <v>14319905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1116423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1344</v>
      </c>
      <c r="O860" s="18">
        <f>IFERROR(VLOOKUP(A860,[3]Sheet1!$A:$G,3,FALSE),0)</f>
        <v>1476384</v>
      </c>
      <c r="P860" s="18">
        <f>IFERROR(VLOOKUP(A860,[3]Sheet1!$A:$G,4,FALSE),0)</f>
        <v>1336</v>
      </c>
      <c r="Q860" s="18">
        <f>IFERROR(VLOOKUP(A860,[3]Sheet1!$A:$G,5,FALSE),0)</f>
        <v>656263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9300</v>
      </c>
      <c r="E861" s="18">
        <f>IFERROR(VLOOKUP(A861,[1]Monitoramento_Base_somente_Said!$A:$J,8,FALSE),0)</f>
        <v>13639613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3701835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60</v>
      </c>
      <c r="E863" s="18">
        <f>IFERROR(VLOOKUP(A863,[1]Monitoramento_Base_somente_Said!$A:$J,8,FALSE),0)</f>
        <v>5909400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1144</v>
      </c>
      <c r="E865" s="18">
        <f>IFERROR(VLOOKUP(A865,[1]Monitoramento_Base_somente_Said!$A:$J,8,FALSE),0)</f>
        <v>1650500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26247453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23273</v>
      </c>
      <c r="E867" s="18">
        <f>IFERROR(VLOOKUP(A867,[1]Monitoramento_Base_somente_Said!$A:$J,8,FALSE),0)</f>
        <v>11763548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1182699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1197</v>
      </c>
      <c r="E869" s="18">
        <f>IFERROR(VLOOKUP(A869,[1]Monitoramento_Base_somente_Said!$A:$J,8,FALSE),0)</f>
        <v>11927877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1549</v>
      </c>
      <c r="E870" s="18">
        <f>IFERROR(VLOOKUP(A870,[1]Monitoramento_Base_somente_Said!$A:$J,8,FALSE),0)</f>
        <v>518356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3934</v>
      </c>
      <c r="E871" s="18">
        <f>IFERROR(VLOOKUP(A871,[1]Monitoramento_Base_somente_Said!$A:$J,8,FALSE),0)</f>
        <v>1343765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1016568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11766</v>
      </c>
      <c r="E873" s="18">
        <f>IFERROR(VLOOKUP(A873,[1]Monitoramento_Base_somente_Said!$A:$J,8,FALSE),0)</f>
        <v>17181744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13649</v>
      </c>
      <c r="E874" s="18">
        <f>IFERROR(VLOOKUP(A874,[1]Monitoramento_Base_somente_Said!$A:$J,8,FALSE),0)</f>
        <v>17638396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2321</v>
      </c>
      <c r="O874" s="18">
        <f>IFERROR(VLOOKUP(A874,[3]Sheet1!$A:$G,3,FALSE),0)</f>
        <v>1167759</v>
      </c>
      <c r="P874" s="18">
        <f>IFERROR(VLOOKUP(A874,[3]Sheet1!$A:$G,4,FALSE),0)</f>
        <v>564</v>
      </c>
      <c r="Q874" s="18">
        <f>IFERROR(VLOOKUP(A874,[3]Sheet1!$A:$G,5,FALSE),0)</f>
        <v>454125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4988919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2162406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126231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7156947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1275</v>
      </c>
      <c r="E879" s="18">
        <f>IFERROR(VLOOKUP(A879,[1]Monitoramento_Base_somente_Said!$A:$J,8,FALSE),0)</f>
        <v>18724804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51572</v>
      </c>
      <c r="E880" s="18">
        <f>IFERROR(VLOOKUP(A880,[1]Monitoramento_Base_somente_Said!$A:$J,8,FALSE),0)</f>
        <v>11673082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16499</v>
      </c>
      <c r="E881" s="18">
        <f>IFERROR(VLOOKUP(A881,[1]Monitoramento_Base_somente_Said!$A:$J,8,FALSE),0)</f>
        <v>8151715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48243048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3673551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7098661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14170</v>
      </c>
      <c r="E885" s="18">
        <f>IFERROR(VLOOKUP(A885,[1]Monitoramento_Base_somente_Said!$A:$J,8,FALSE),0)</f>
        <v>14564448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274568</v>
      </c>
      <c r="E886" s="18">
        <f>IFERROR(VLOOKUP(A886,[1]Monitoramento_Base_somente_Said!$A:$J,8,FALSE),0)</f>
        <v>41138400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358050</v>
      </c>
      <c r="E887" s="18">
        <f>IFERROR(VLOOKUP(A887,[1]Monitoramento_Base_somente_Said!$A:$J,8,FALSE),0)</f>
        <v>43530681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660345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3680187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28201155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2893569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90116376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4971225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683613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24997</v>
      </c>
      <c r="E897" s="18">
        <f>IFERROR(VLOOKUP(A897,[1]Monitoramento_Base_somente_Said!$A:$J,8,FALSE),0)</f>
        <v>4480952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937796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754</v>
      </c>
      <c r="E900" s="18">
        <f>IFERROR(VLOOKUP(A900,[1]Monitoramento_Base_somente_Said!$A:$J,8,FALSE),0)</f>
        <v>5766002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215773</v>
      </c>
      <c r="E901" s="18">
        <f>IFERROR(VLOOKUP(A901,[1]Monitoramento_Base_somente_Said!$A:$J,8,FALSE),0)</f>
        <v>15597617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30292</v>
      </c>
      <c r="E902" s="18">
        <f>IFERROR(VLOOKUP(A902,[1]Monitoramento_Base_somente_Said!$A:$J,8,FALSE),0)</f>
        <v>4198401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27996</v>
      </c>
      <c r="E903" s="18">
        <f>IFERROR(VLOOKUP(A903,[1]Monitoramento_Base_somente_Said!$A:$J,8,FALSE),0)</f>
        <v>11370216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17082</v>
      </c>
      <c r="E904" s="18">
        <f>IFERROR(VLOOKUP(A904,[1]Monitoramento_Base_somente_Said!$A:$J,8,FALSE),0)</f>
        <v>7960026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6416679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65</v>
      </c>
      <c r="E906" s="18">
        <f>IFERROR(VLOOKUP(A906,[1]Monitoramento_Base_somente_Said!$A:$J,8,FALSE),0)</f>
        <v>3170312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32940603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2149</v>
      </c>
      <c r="E908" s="18">
        <f>IFERROR(VLOOKUP(A908,[1]Monitoramento_Base_somente_Said!$A:$J,8,FALSE),0)</f>
        <v>4301221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15410</v>
      </c>
      <c r="E909" s="18">
        <f>IFERROR(VLOOKUP(A909,[1]Monitoramento_Base_somente_Said!$A:$J,8,FALSE),0)</f>
        <v>7712431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37586598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4884537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7676348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605</v>
      </c>
      <c r="E913" s="18">
        <f>IFERROR(VLOOKUP(A913,[1]Monitoramento_Base_somente_Said!$A:$J,8,FALSE),0)</f>
        <v>8386849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3820278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80479</v>
      </c>
      <c r="O916" s="18">
        <f>IFERROR(VLOOKUP(A916,[3]Sheet1!$A:$G,3,FALSE),0)</f>
        <v>4644888</v>
      </c>
      <c r="P916" s="18">
        <f>IFERROR(VLOOKUP(A916,[3]Sheet1!$A:$G,4,FALSE),0)</f>
        <v>37196</v>
      </c>
      <c r="Q916" s="18">
        <f>IFERROR(VLOOKUP(A916,[3]Sheet1!$A:$G,5,FALSE),0)</f>
        <v>2266848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753</v>
      </c>
      <c r="E917" s="18">
        <f>IFERROR(VLOOKUP(A917,[1]Monitoramento_Base_somente_Said!$A:$J,8,FALSE),0)</f>
        <v>2203925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4240347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275037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3271170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790</v>
      </c>
      <c r="E921" s="18">
        <f>IFERROR(VLOOKUP(A921,[1]Monitoramento_Base_somente_Said!$A:$J,8,FALSE),0)</f>
        <v>9785522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722232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3920127</v>
      </c>
      <c r="P923" s="18">
        <f>IFERROR(VLOOKUP(A923,[3]Sheet1!$A:$G,4,FALSE),0)</f>
        <v>0</v>
      </c>
      <c r="Q923" s="18">
        <f>IFERROR(VLOOKUP(A923,[3]Sheet1!$A:$G,5,FALSE),0)</f>
        <v>1954459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4790352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13788642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1557577</v>
      </c>
      <c r="O926" s="18">
        <f>IFERROR(VLOOKUP(A926,[3]Sheet1!$A:$G,3,FALSE),0)</f>
        <v>216342076</v>
      </c>
      <c r="P926" s="18">
        <f>IFERROR(VLOOKUP(A926,[3]Sheet1!$A:$G,4,FALSE),0)</f>
        <v>1666529</v>
      </c>
      <c r="Q926" s="18">
        <f>IFERROR(VLOOKUP(A926,[3]Sheet1!$A:$G,5,FALSE),0)</f>
        <v>111008867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4142</v>
      </c>
      <c r="E927" s="18">
        <f>IFERROR(VLOOKUP(A927,[1]Monitoramento_Base_somente_Said!$A:$J,8,FALSE),0)</f>
        <v>2029915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6334536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230</v>
      </c>
      <c r="E930" s="18">
        <f>IFERROR(VLOOKUP(A930,[1]Monitoramento_Base_somente_Said!$A:$J,8,FALSE),0)</f>
        <v>2126498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13698023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16430</v>
      </c>
      <c r="E932" s="18">
        <f>IFERROR(VLOOKUP(A932,[1]Monitoramento_Base_somente_Said!$A:$J,8,FALSE),0)</f>
        <v>27515363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3239241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87045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31</v>
      </c>
      <c r="O935" s="18">
        <f>IFERROR(VLOOKUP(A935,[3]Sheet1!$A:$G,3,FALSE),0)</f>
        <v>2114</v>
      </c>
      <c r="P935" s="18">
        <f>IFERROR(VLOOKUP(A935,[3]Sheet1!$A:$G,4,FALSE),0)</f>
        <v>0</v>
      </c>
      <c r="Q935" s="18">
        <f>IFERROR(VLOOKUP(A935,[3]Sheet1!$A:$G,5,FALSE),0)</f>
        <v>543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9274</v>
      </c>
      <c r="E936" s="18">
        <f>IFERROR(VLOOKUP(A936,[1]Monitoramento_Base_somente_Said!$A:$J,8,FALSE),0)</f>
        <v>1496806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4301003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175258</v>
      </c>
      <c r="E941" s="18">
        <f>IFERROR(VLOOKUP(A941,[1]Monitoramento_Base_somente_Said!$A:$J,8,FALSE),0)</f>
        <v>15820821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1056783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2554481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</v>
      </c>
      <c r="E946" s="18">
        <f>IFERROR(VLOOKUP(A946,[1]Monitoramento_Base_somente_Said!$A:$J,8,FALSE),0)</f>
        <v>4243271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309256</v>
      </c>
      <c r="E947" s="18">
        <f>IFERROR(VLOOKUP(A947,[1]Monitoramento_Base_somente_Said!$A:$J,8,FALSE),0)</f>
        <v>98083994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1478631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7000</v>
      </c>
      <c r="E949" s="18">
        <f>IFERROR(VLOOKUP(A949,[1]Monitoramento_Base_somente_Said!$A:$J,8,FALSE),0)</f>
        <v>18057564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3942</v>
      </c>
      <c r="E951" s="18">
        <f>IFERROR(VLOOKUP(A951,[1]Monitoramento_Base_somente_Said!$A:$J,8,FALSE),0)</f>
        <v>9281191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4479860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109967</v>
      </c>
      <c r="E954" s="18">
        <f>IFERROR(VLOOKUP(A954,[1]Monitoramento_Base_somente_Said!$A:$J,8,FALSE),0)</f>
        <v>24276231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3531</v>
      </c>
      <c r="E955" s="18">
        <f>IFERROR(VLOOKUP(A955,[1]Monitoramento_Base_somente_Said!$A:$J,8,FALSE),0)</f>
        <v>7744581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1704</v>
      </c>
      <c r="E956" s="18">
        <f>IFERROR(VLOOKUP(A956,[1]Monitoramento_Base_somente_Said!$A:$J,8,FALSE),0)</f>
        <v>2803779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301934</v>
      </c>
      <c r="E957" s="18">
        <f>IFERROR(VLOOKUP(A957,[1]Monitoramento_Base_somente_Said!$A:$J,8,FALSE),0)</f>
        <v>25076452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260695</v>
      </c>
      <c r="E958" s="18">
        <f>IFERROR(VLOOKUP(A958,[1]Monitoramento_Base_somente_Said!$A:$J,8,FALSE),0)</f>
        <v>19455800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773</v>
      </c>
      <c r="E959" s="18">
        <f>IFERROR(VLOOKUP(A959,[1]Monitoramento_Base_somente_Said!$A:$J,8,FALSE),0)</f>
        <v>2514856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200</v>
      </c>
      <c r="E960" s="18">
        <f>IFERROR(VLOOKUP(A960,[1]Monitoramento_Base_somente_Said!$A:$J,8,FALSE),0)</f>
        <v>6111656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19077828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5869</v>
      </c>
      <c r="E962" s="18">
        <f>IFERROR(VLOOKUP(A962,[1]Monitoramento_Base_somente_Said!$A:$J,8,FALSE),0)</f>
        <v>13876964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8402141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2837781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3139920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4870</v>
      </c>
      <c r="E969" s="18">
        <f>IFERROR(VLOOKUP(A969,[1]Monitoramento_Base_somente_Said!$A:$J,8,FALSE),0)</f>
        <v>1487866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528388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1148</v>
      </c>
      <c r="E971" s="18">
        <f>IFERROR(VLOOKUP(A971,[1]Monitoramento_Base_somente_Said!$A:$J,8,FALSE),0)</f>
        <v>4855287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36083229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683870</v>
      </c>
      <c r="O972" s="18">
        <f>IFERROR(VLOOKUP(A972,[3]Sheet1!$A:$G,3,FALSE),0)</f>
        <v>33262104</v>
      </c>
      <c r="P972" s="18">
        <f>IFERROR(VLOOKUP(A972,[3]Sheet1!$A:$G,4,FALSE),0)</f>
        <v>55586</v>
      </c>
      <c r="Q972" s="18">
        <f>IFERROR(VLOOKUP(A972,[3]Sheet1!$A:$G,5,FALSE),0)</f>
        <v>10648890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930</v>
      </c>
      <c r="E973" s="18">
        <f>IFERROR(VLOOKUP(A973,[1]Monitoramento_Base_somente_Said!$A:$J,8,FALSE),0)</f>
        <v>394387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10903</v>
      </c>
      <c r="E974" s="18">
        <f>IFERROR(VLOOKUP(A974,[1]Monitoramento_Base_somente_Said!$A:$J,8,FALSE),0)</f>
        <v>2502347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20143</v>
      </c>
      <c r="E975" s="18">
        <f>IFERROR(VLOOKUP(A975,[1]Monitoramento_Base_somente_Said!$A:$J,8,FALSE),0)</f>
        <v>13947061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2963688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2795</v>
      </c>
      <c r="E977" s="18">
        <f>IFERROR(VLOOKUP(A977,[1]Monitoramento_Base_somente_Said!$A:$J,8,FALSE),0)</f>
        <v>15624141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1511244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1390</v>
      </c>
      <c r="E979" s="18">
        <f>IFERROR(VLOOKUP(A979,[1]Monitoramento_Base_somente_Said!$A:$J,8,FALSE),0)</f>
        <v>2800317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13832308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1061444</v>
      </c>
      <c r="E981" s="18">
        <f>IFERROR(VLOOKUP(A981,[1]Monitoramento_Base_somente_Said!$A:$J,8,FALSE),0)</f>
        <v>72838757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30</v>
      </c>
      <c r="E982" s="18">
        <f>IFERROR(VLOOKUP(A982,[1]Monitoramento_Base_somente_Said!$A:$J,8,FALSE),0)</f>
        <v>96824878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68801</v>
      </c>
      <c r="E983" s="18">
        <f>IFERROR(VLOOKUP(A983,[1]Monitoramento_Base_somente_Said!$A:$J,8,FALSE),0)</f>
        <v>24589201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4808</v>
      </c>
      <c r="E984" s="18">
        <f>IFERROR(VLOOKUP(A984,[1]Monitoramento_Base_somente_Said!$A:$J,8,FALSE),0)</f>
        <v>2513245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2</v>
      </c>
      <c r="E985" s="18">
        <f>IFERROR(VLOOKUP(A985,[1]Monitoramento_Base_somente_Said!$A:$J,8,FALSE),0)</f>
        <v>3725164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9591897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3182</v>
      </c>
      <c r="E987" s="18">
        <f>IFERROR(VLOOKUP(A987,[1]Monitoramento_Base_somente_Said!$A:$J,8,FALSE),0)</f>
        <v>313121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1007570</v>
      </c>
      <c r="E988" s="18">
        <f>IFERROR(VLOOKUP(A988,[1]Monitoramento_Base_somente_Said!$A:$J,8,FALSE),0)</f>
        <v>83381949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4851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24563</v>
      </c>
      <c r="E990" s="18">
        <f>IFERROR(VLOOKUP(A990,[1]Monitoramento_Base_somente_Said!$A:$J,8,FALSE),0)</f>
        <v>8449467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11745227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47530</v>
      </c>
      <c r="E994" s="18">
        <f>IFERROR(VLOOKUP(A994,[1]Monitoramento_Base_somente_Said!$A:$J,8,FALSE),0)</f>
        <v>16267847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830590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1458492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1370334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2861271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5684091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357000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1514583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1751127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44894836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7579635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1154664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779982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9282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16633</v>
      </c>
      <c r="E1033" s="18">
        <f>IFERROR(VLOOKUP(A1033,[1]Monitoramento_Base_somente_Said!$A:$J,8,FALSE),0)</f>
        <v>2134274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3092229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620</v>
      </c>
      <c r="E1039" s="18">
        <f>IFERROR(VLOOKUP(A1039,[1]Monitoramento_Base_somente_Said!$A:$J,8,FALSE),0)</f>
        <v>708730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148722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378</v>
      </c>
      <c r="E1043" s="18">
        <f>IFERROR(VLOOKUP(A1043,[1]Monitoramento_Base_somente_Said!$A:$J,8,FALSE),0)</f>
        <v>6690304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1030756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965937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2853060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2925909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4204326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59338</v>
      </c>
      <c r="E1059" s="18">
        <f>IFERROR(VLOOKUP(A1059,[1]Monitoramento_Base_somente_Said!$A:$J,8,FALSE),0)</f>
        <v>2906699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1077006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13654725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884856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7994406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4965</v>
      </c>
      <c r="E1067" s="18">
        <f>IFERROR(VLOOKUP(A1067,[1]Monitoramento_Base_somente_Said!$A:$J,8,FALSE),0)</f>
        <v>1043400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1873431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7656831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31500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549192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1082550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66108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16521246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7356</v>
      </c>
      <c r="E1094" s="18">
        <f>IFERROR(VLOOKUP(A1094,[1]Monitoramento_Base_somente_Said!$A:$J,8,FALSE),0)</f>
        <v>1137482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103110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1304982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148050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4579466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667527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2736</v>
      </c>
      <c r="E1114" s="18">
        <f>IFERROR(VLOOKUP(A1114,[1]Monitoramento_Base_somente_Said!$A:$J,8,FALSE),0)</f>
        <v>1606539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5008752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2945</v>
      </c>
      <c r="E1117" s="18">
        <f>IFERROR(VLOOKUP(A1117,[1]Monitoramento_Base_somente_Said!$A:$J,8,FALSE),0)</f>
        <v>5015406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406224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2665026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181440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3838275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4220727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1003800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7719222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481713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3200715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2464707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453936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480291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11067189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781935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369033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2118396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578802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13820725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147861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7775611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9587</v>
      </c>
      <c r="E1175" s="18">
        <f>IFERROR(VLOOKUP(A1175,[1]Monitoramento_Base_somente_Said!$A:$J,8,FALSE),0)</f>
        <v>21182056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4028056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1562043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1003233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509943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46532</v>
      </c>
      <c r="E1198" s="18">
        <f>IFERROR(VLOOKUP(A1198,[1]Monitoramento_Base_somente_Said!$A:$J,8,FALSE),0)</f>
        <v>5428413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2404941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573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864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46149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10080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3586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300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20684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1983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445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5418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152</v>
      </c>
      <c r="O1221" s="18">
        <f>IFERROR(VLOOKUP(A1221,[3]Sheet1!$A:$G,3,FALSE),0)</f>
        <v>0</v>
      </c>
      <c r="P1221" s="18">
        <f>IFERROR(VLOOKUP(A1221,[3]Sheet1!$A:$G,4,FALSE),0)</f>
        <v>6496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1650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5805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1017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584670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113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50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Sim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35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Sim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2727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Sim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1673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4045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18192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130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545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27889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30912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7640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3553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103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Sim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7850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Sim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1063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18717</v>
      </c>
      <c r="O1248" s="18">
        <f>IFERROR(VLOOKUP(A1248,[3]Sheet1!$A:$G,3,FALSE),0)</f>
        <v>0</v>
      </c>
      <c r="P1248" s="18">
        <f>IFERROR(VLOOKUP(A1248,[3]Sheet1!$A:$G,4,FALSE),0)</f>
        <v>44368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30</v>
      </c>
      <c r="O1249" s="18">
        <f>IFERROR(VLOOKUP(A1249,[3]Sheet1!$A:$G,3,FALSE),0)</f>
        <v>0</v>
      </c>
      <c r="P1249" s="18">
        <f>IFERROR(VLOOKUP(A1249,[3]Sheet1!$A:$G,4,FALSE),0)</f>
        <v>1804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6190</v>
      </c>
      <c r="O1250" s="18">
        <f>IFERROR(VLOOKUP(A1250,[3]Sheet1!$A:$G,3,FALSE),0)</f>
        <v>0</v>
      </c>
      <c r="P1250" s="18">
        <f>IFERROR(VLOOKUP(A1250,[3]Sheet1!$A:$G,4,FALSE),0)</f>
        <v>3870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3818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173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130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3300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839</v>
      </c>
      <c r="O1257" s="18">
        <f>IFERROR(VLOOKUP(A1257,[3]Sheet1!$A:$G,3,FALSE),0)</f>
        <v>0</v>
      </c>
      <c r="P1257" s="18">
        <f>IFERROR(VLOOKUP(A1257,[3]Sheet1!$A:$G,4,FALSE),0)</f>
        <v>3452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20018</v>
      </c>
      <c r="O1259" s="18">
        <f>IFERROR(VLOOKUP(A1259,[3]Sheet1!$A:$G,3,FALSE),0)</f>
        <v>0</v>
      </c>
      <c r="P1259" s="18">
        <f>IFERROR(VLOOKUP(A1259,[3]Sheet1!$A:$G,4,FALSE),0)</f>
        <v>8456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1500</v>
      </c>
      <c r="O1260" s="18">
        <f>IFERROR(VLOOKUP(A1260,[3]Sheet1!$A:$G,3,FALSE),0)</f>
        <v>0</v>
      </c>
      <c r="P1260" s="18">
        <f>IFERROR(VLOOKUP(A1260,[3]Sheet1!$A:$G,4,FALSE),0)</f>
        <v>76046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8494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1444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Sim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730</v>
      </c>
      <c r="O1263" s="18">
        <f>IFERROR(VLOOKUP(A1263,[3]Sheet1!$A:$G,3,FALSE),0)</f>
        <v>0</v>
      </c>
      <c r="P1263" s="18">
        <f>IFERROR(VLOOKUP(A1263,[3]Sheet1!$A:$G,4,FALSE),0)</f>
        <v>32807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721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1050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3294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540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Sim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1780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570</v>
      </c>
      <c r="O1270" s="18">
        <f>IFERROR(VLOOKUP(A1270,[3]Sheet1!$A:$G,3,FALSE),0)</f>
        <v>0</v>
      </c>
      <c r="P1270" s="18">
        <f>IFERROR(VLOOKUP(A1270,[3]Sheet1!$A:$G,4,FALSE),0)</f>
        <v>4229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Sim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1250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963</v>
      </c>
      <c r="O1272" s="18">
        <f>IFERROR(VLOOKUP(A1272,[3]Sheet1!$A:$G,3,FALSE),0)</f>
        <v>0</v>
      </c>
      <c r="P1272" s="18">
        <f>IFERROR(VLOOKUP(A1272,[3]Sheet1!$A:$G,4,FALSE),0)</f>
        <v>4625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1386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Sim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990</v>
      </c>
      <c r="O1275" s="18">
        <f>IFERROR(VLOOKUP(A1275,[3]Sheet1!$A:$G,3,FALSE),0)</f>
        <v>0</v>
      </c>
      <c r="P1275" s="18">
        <f>IFERROR(VLOOKUP(A1275,[3]Sheet1!$A:$G,4,FALSE),0)</f>
        <v>35657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Sim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1670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Sim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480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45305</v>
      </c>
      <c r="O1278" s="18">
        <f>IFERROR(VLOOKUP(A1278,[3]Sheet1!$A:$G,3,FALSE),0)</f>
        <v>0</v>
      </c>
      <c r="P1278" s="18">
        <f>IFERROR(VLOOKUP(A1278,[3]Sheet1!$A:$G,4,FALSE),0)</f>
        <v>76025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210</v>
      </c>
      <c r="O1279" s="18">
        <f>IFERROR(VLOOKUP(A1279,[3]Sheet1!$A:$G,3,FALSE),0)</f>
        <v>0</v>
      </c>
      <c r="P1279" s="18">
        <f>IFERROR(VLOOKUP(A1279,[3]Sheet1!$A:$G,4,FALSE),0)</f>
        <v>17555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2872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Sim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1176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38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2278</v>
      </c>
      <c r="O1285" s="18">
        <f>IFERROR(VLOOKUP(A1285,[3]Sheet1!$A:$G,3,FALSE),0)</f>
        <v>0</v>
      </c>
      <c r="P1285" s="18">
        <f>IFERROR(VLOOKUP(A1285,[3]Sheet1!$A:$G,4,FALSE),0)</f>
        <v>2940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600</v>
      </c>
      <c r="O1286" s="18">
        <f>IFERROR(VLOOKUP(A1286,[3]Sheet1!$A:$G,3,FALSE),0)</f>
        <v>0</v>
      </c>
      <c r="P1286" s="18">
        <f>IFERROR(VLOOKUP(A1286,[3]Sheet1!$A:$G,4,FALSE),0)</f>
        <v>7577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8660</v>
      </c>
      <c r="O1287" s="18">
        <f>IFERROR(VLOOKUP(A1287,[3]Sheet1!$A:$G,3,FALSE),0)</f>
        <v>0</v>
      </c>
      <c r="P1287" s="18">
        <f>IFERROR(VLOOKUP(A1287,[3]Sheet1!$A:$G,4,FALSE),0)</f>
        <v>40060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Sim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7879</v>
      </c>
      <c r="O1288" s="18">
        <f>IFERROR(VLOOKUP(A1288,[3]Sheet1!$A:$G,3,FALSE),0)</f>
        <v>0</v>
      </c>
      <c r="P1288" s="18">
        <f>IFERROR(VLOOKUP(A1288,[3]Sheet1!$A:$G,4,FALSE),0)</f>
        <v>15995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70410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1400</v>
      </c>
      <c r="O1293" s="18">
        <f>IFERROR(VLOOKUP(A1293,[3]Sheet1!$A:$G,3,FALSE),0)</f>
        <v>0</v>
      </c>
      <c r="P1293" s="18">
        <f>IFERROR(VLOOKUP(A1293,[3]Sheet1!$A:$G,4,FALSE),0)</f>
        <v>1870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Sim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150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25</v>
      </c>
      <c r="O1296" s="18">
        <f>IFERROR(VLOOKUP(A1296,[3]Sheet1!$A:$G,3,FALSE),0)</f>
        <v>0</v>
      </c>
      <c r="P1296" s="18">
        <f>IFERROR(VLOOKUP(A1296,[3]Sheet1!$A:$G,4,FALSE),0)</f>
        <v>75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13382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Sim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670</v>
      </c>
      <c r="O1299" s="18">
        <f>IFERROR(VLOOKUP(A1299,[3]Sheet1!$A:$G,3,FALSE),0)</f>
        <v>0</v>
      </c>
      <c r="P1299" s="18">
        <f>IFERROR(VLOOKUP(A1299,[3]Sheet1!$A:$G,4,FALSE),0)</f>
        <v>103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4058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100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512</v>
      </c>
      <c r="O1304" s="18">
        <f>IFERROR(VLOOKUP(A1304,[3]Sheet1!$A:$G,3,FALSE),0)</f>
        <v>0</v>
      </c>
      <c r="P1304" s="18">
        <f>IFERROR(VLOOKUP(A1304,[3]Sheet1!$A:$G,4,FALSE),0)</f>
        <v>3124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Sim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29575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82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Sim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19</v>
      </c>
      <c r="O1308" s="18">
        <f>IFERROR(VLOOKUP(A1308,[3]Sheet1!$A:$G,3,FALSE),0)</f>
        <v>0</v>
      </c>
      <c r="P1308" s="18">
        <f>IFERROR(VLOOKUP(A1308,[3]Sheet1!$A:$G,4,FALSE),0)</f>
        <v>14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60468</v>
      </c>
      <c r="O1309" s="18">
        <f>IFERROR(VLOOKUP(A1309,[3]Sheet1!$A:$G,3,FALSE),0)</f>
        <v>0</v>
      </c>
      <c r="P1309" s="18">
        <f>IFERROR(VLOOKUP(A1309,[3]Sheet1!$A:$G,4,FALSE),0)</f>
        <v>63722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41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Sim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10906</v>
      </c>
      <c r="O1313" s="18">
        <f>IFERROR(VLOOKUP(A1313,[3]Sheet1!$A:$G,3,FALSE),0)</f>
        <v>0</v>
      </c>
      <c r="P1313" s="18">
        <f>IFERROR(VLOOKUP(A1313,[3]Sheet1!$A:$G,4,FALSE),0)</f>
        <v>30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320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6055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456</v>
      </c>
      <c r="O1318" s="18">
        <f>IFERROR(VLOOKUP(A1318,[3]Sheet1!$A:$G,3,FALSE),0)</f>
        <v>0</v>
      </c>
      <c r="P1318" s="18">
        <f>IFERROR(VLOOKUP(A1318,[3]Sheet1!$A:$G,4,FALSE),0)</f>
        <v>23104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128499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12245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4170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Sim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343303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1178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397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Sim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1197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Sim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1102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18719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9136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120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69654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Sim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5638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45</v>
      </c>
      <c r="O1337" s="18">
        <f>IFERROR(VLOOKUP(A1337,[3]Sheet1!$A:$G,3,FALSE),0)</f>
        <v>0</v>
      </c>
      <c r="P1337" s="18">
        <f>IFERROR(VLOOKUP(A1337,[3]Sheet1!$A:$G,4,FALSE),0)</f>
        <v>553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50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1230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Sim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4727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Sim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9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Sim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988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Sim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3362</v>
      </c>
      <c r="O1347" s="18">
        <f>IFERROR(VLOOKUP(A1347,[3]Sheet1!$A:$G,3,FALSE),0)</f>
        <v>0</v>
      </c>
      <c r="P1347" s="18">
        <f>IFERROR(VLOOKUP(A1347,[3]Sheet1!$A:$G,4,FALSE),0)</f>
        <v>170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2600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28</v>
      </c>
      <c r="O1349" s="18">
        <f>IFERROR(VLOOKUP(A1349,[3]Sheet1!$A:$G,3,FALSE),0)</f>
        <v>0</v>
      </c>
      <c r="P1349" s="18">
        <f>IFERROR(VLOOKUP(A1349,[3]Sheet1!$A:$G,4,FALSE),0)</f>
        <v>15932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63618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Sim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4683</v>
      </c>
      <c r="O1352" s="18">
        <f>IFERROR(VLOOKUP(A1352,[3]Sheet1!$A:$G,3,FALSE),0)</f>
        <v>0</v>
      </c>
      <c r="P1352" s="18">
        <f>IFERROR(VLOOKUP(A1352,[3]Sheet1!$A:$G,4,FALSE),0)</f>
        <v>6163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Sim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202908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Sim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1174</v>
      </c>
      <c r="O1356" s="18">
        <f>IFERROR(VLOOKUP(A1356,[3]Sheet1!$A:$G,3,FALSE),0)</f>
        <v>0</v>
      </c>
      <c r="P1356" s="18">
        <f>IFERROR(VLOOKUP(A1356,[3]Sheet1!$A:$G,4,FALSE),0)</f>
        <v>13704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2091</v>
      </c>
      <c r="O1357" s="18">
        <f>IFERROR(VLOOKUP(A1357,[3]Sheet1!$A:$G,3,FALSE),0)</f>
        <v>0</v>
      </c>
      <c r="P1357" s="18">
        <f>IFERROR(VLOOKUP(A1357,[3]Sheet1!$A:$G,4,FALSE),0)</f>
        <v>21834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2862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Sim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18985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2362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25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53502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2833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30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13899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842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Sim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2704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730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Sim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360</v>
      </c>
      <c r="O1375" s="18">
        <f>IFERROR(VLOOKUP(A1375,[3]Sheet1!$A:$G,3,FALSE),0)</f>
        <v>0</v>
      </c>
      <c r="P1375" s="18">
        <f>IFERROR(VLOOKUP(A1375,[3]Sheet1!$A:$G,4,FALSE),0)</f>
        <v>619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Sim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5652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Sim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70</v>
      </c>
      <c r="O1377" s="18">
        <f>IFERROR(VLOOKUP(A1377,[3]Sheet1!$A:$G,3,FALSE),0)</f>
        <v>0</v>
      </c>
      <c r="P1377" s="18">
        <f>IFERROR(VLOOKUP(A1377,[3]Sheet1!$A:$G,4,FALSE),0)</f>
        <v>186835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209</v>
      </c>
      <c r="O1378" s="18">
        <f>IFERROR(VLOOKUP(A1378,[3]Sheet1!$A:$G,3,FALSE),0)</f>
        <v>0</v>
      </c>
      <c r="P1378" s="18">
        <f>IFERROR(VLOOKUP(A1378,[3]Sheet1!$A:$G,4,FALSE),0)</f>
        <v>121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4135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769</v>
      </c>
      <c r="O1380" s="18">
        <f>IFERROR(VLOOKUP(A1380,[3]Sheet1!$A:$G,3,FALSE),0)</f>
        <v>0</v>
      </c>
      <c r="P1380" s="18">
        <f>IFERROR(VLOOKUP(A1380,[3]Sheet1!$A:$G,4,FALSE),0)</f>
        <v>3161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176</v>
      </c>
      <c r="O1381" s="18">
        <f>IFERROR(VLOOKUP(A1381,[3]Sheet1!$A:$G,3,FALSE),0)</f>
        <v>0</v>
      </c>
      <c r="P1381" s="18">
        <f>IFERROR(VLOOKUP(A1381,[3]Sheet1!$A:$G,4,FALSE),0)</f>
        <v>28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100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Sim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615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Sim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1395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Sim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3482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1420</v>
      </c>
      <c r="O1387" s="18">
        <f>IFERROR(VLOOKUP(A1387,[3]Sheet1!$A:$G,3,FALSE),0)</f>
        <v>0</v>
      </c>
      <c r="P1387" s="18">
        <f>IFERROR(VLOOKUP(A1387,[3]Sheet1!$A:$G,4,FALSE),0)</f>
        <v>155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Sim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1280</v>
      </c>
      <c r="O1388" s="18">
        <f>IFERROR(VLOOKUP(A1388,[3]Sheet1!$A:$G,3,FALSE),0)</f>
        <v>0</v>
      </c>
      <c r="P1388" s="18">
        <f>IFERROR(VLOOKUP(A1388,[3]Sheet1!$A:$G,4,FALSE),0)</f>
        <v>2347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754</v>
      </c>
      <c r="O1389" s="18">
        <f>IFERROR(VLOOKUP(A1389,[3]Sheet1!$A:$G,3,FALSE),0)</f>
        <v>0</v>
      </c>
      <c r="P1389" s="18">
        <f>IFERROR(VLOOKUP(A1389,[3]Sheet1!$A:$G,4,FALSE),0)</f>
        <v>194008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3076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Sim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40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Sim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239</v>
      </c>
      <c r="O1394" s="18">
        <f>IFERROR(VLOOKUP(A1394,[3]Sheet1!$A:$G,3,FALSE),0)</f>
        <v>0</v>
      </c>
      <c r="P1394" s="18">
        <f>IFERROR(VLOOKUP(A1394,[3]Sheet1!$A:$G,4,FALSE),0)</f>
        <v>8873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Sim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10622430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1352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35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Sim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1200</v>
      </c>
      <c r="O1401" s="18">
        <f>IFERROR(VLOOKUP(A1401,[3]Sheet1!$A:$G,3,FALSE),0)</f>
        <v>0</v>
      </c>
      <c r="P1401" s="18">
        <f>IFERROR(VLOOKUP(A1401,[3]Sheet1!$A:$G,4,FALSE),0)</f>
        <v>2662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1981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67178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42343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34006</v>
      </c>
      <c r="O1408" s="18">
        <f>IFERROR(VLOOKUP(A1408,[3]Sheet1!$A:$G,3,FALSE),0)</f>
        <v>0</v>
      </c>
      <c r="P1408" s="18">
        <f>IFERROR(VLOOKUP(A1408,[3]Sheet1!$A:$G,4,FALSE),0)</f>
        <v>89824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1338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26267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Sim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12540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Sim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1870</v>
      </c>
      <c r="O1413" s="18">
        <f>IFERROR(VLOOKUP(A1413,[3]Sheet1!$A:$G,3,FALSE),0)</f>
        <v>0</v>
      </c>
      <c r="P1413" s="18">
        <f>IFERROR(VLOOKUP(A1413,[3]Sheet1!$A:$G,4,FALSE),0)</f>
        <v>1987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3935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1872</v>
      </c>
      <c r="O1415" s="18">
        <f>IFERROR(VLOOKUP(A1415,[3]Sheet1!$A:$G,3,FALSE),0)</f>
        <v>0</v>
      </c>
      <c r="P1415" s="18">
        <f>IFERROR(VLOOKUP(A1415,[3]Sheet1!$A:$G,4,FALSE),0)</f>
        <v>10531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2260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1205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Sim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5048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56</v>
      </c>
      <c r="O1421" s="18">
        <f>IFERROR(VLOOKUP(A1421,[3]Sheet1!$A:$G,3,FALSE),0)</f>
        <v>0</v>
      </c>
      <c r="P1421" s="18">
        <f>IFERROR(VLOOKUP(A1421,[3]Sheet1!$A:$G,4,FALSE),0)</f>
        <v>156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6240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30769</v>
      </c>
      <c r="O1423" s="18">
        <f>IFERROR(VLOOKUP(A1423,[3]Sheet1!$A:$G,3,FALSE),0)</f>
        <v>0</v>
      </c>
      <c r="P1423" s="18">
        <f>IFERROR(VLOOKUP(A1423,[3]Sheet1!$A:$G,4,FALSE),0)</f>
        <v>3210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152</v>
      </c>
      <c r="O1424" s="18">
        <f>IFERROR(VLOOKUP(A1424,[3]Sheet1!$A:$G,3,FALSE),0)</f>
        <v>0</v>
      </c>
      <c r="P1424" s="18">
        <f>IFERROR(VLOOKUP(A1424,[3]Sheet1!$A:$G,4,FALSE),0)</f>
        <v>498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Sim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225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Sim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1025</v>
      </c>
      <c r="O1426" s="18">
        <f>IFERROR(VLOOKUP(A1426,[3]Sheet1!$A:$G,3,FALSE),0)</f>
        <v>0</v>
      </c>
      <c r="P1426" s="18">
        <f>IFERROR(VLOOKUP(A1426,[3]Sheet1!$A:$G,4,FALSE),0)</f>
        <v>60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15780</v>
      </c>
      <c r="O1427" s="18">
        <f>IFERROR(VLOOKUP(A1427,[3]Sheet1!$A:$G,3,FALSE),0)</f>
        <v>0</v>
      </c>
      <c r="P1427" s="18">
        <f>IFERROR(VLOOKUP(A1427,[3]Sheet1!$A:$G,4,FALSE),0)</f>
        <v>14598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Sim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635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Sim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68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Sim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52309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Sim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4962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6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Sim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3266</v>
      </c>
      <c r="O1437" s="18">
        <f>IFERROR(VLOOKUP(A1437,[3]Sheet1!$A:$G,3,FALSE),0)</f>
        <v>0</v>
      </c>
      <c r="P1437" s="18">
        <f>IFERROR(VLOOKUP(A1437,[3]Sheet1!$A:$G,4,FALSE),0)</f>
        <v>61404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4589</v>
      </c>
      <c r="O1438" s="18">
        <f>IFERROR(VLOOKUP(A1438,[3]Sheet1!$A:$G,3,FALSE),0)</f>
        <v>0</v>
      </c>
      <c r="P1438" s="18">
        <f>IFERROR(VLOOKUP(A1438,[3]Sheet1!$A:$G,4,FALSE),0)</f>
        <v>20179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3938</v>
      </c>
      <c r="O1443" s="18">
        <f>IFERROR(VLOOKUP(A1443,[3]Sheet1!$A:$G,3,FALSE),0)</f>
        <v>0</v>
      </c>
      <c r="P1443" s="18">
        <f>IFERROR(VLOOKUP(A1443,[3]Sheet1!$A:$G,4,FALSE),0)</f>
        <v>10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Sim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150146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380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Sim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3103</v>
      </c>
      <c r="O1446" s="18">
        <f>IFERROR(VLOOKUP(A1446,[3]Sheet1!$A:$G,3,FALSE),0)</f>
        <v>11986</v>
      </c>
      <c r="P1446" s="18">
        <f>IFERROR(VLOOKUP(A1446,[3]Sheet1!$A:$G,4,FALSE),0)</f>
        <v>44808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210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Sim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9504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19748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Sim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50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Sim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898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Sim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4240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Sim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785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Sim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10951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Sim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60</v>
      </c>
      <c r="O1456" s="18">
        <f>IFERROR(VLOOKUP(A1456,[3]Sheet1!$A:$G,3,FALSE),0)</f>
        <v>0</v>
      </c>
      <c r="P1456" s="18">
        <f>IFERROR(VLOOKUP(A1456,[3]Sheet1!$A:$G,4,FALSE),0)</f>
        <v>607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3623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10015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Sim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17296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2026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48</v>
      </c>
      <c r="O1464" s="18">
        <f>IFERROR(VLOOKUP(A1464,[3]Sheet1!$A:$G,3,FALSE),0)</f>
        <v>0</v>
      </c>
      <c r="P1464" s="18">
        <f>IFERROR(VLOOKUP(A1464,[3]Sheet1!$A:$G,4,FALSE),0)</f>
        <v>40305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Sim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27525</v>
      </c>
      <c r="O1465" s="18">
        <f>IFERROR(VLOOKUP(A1465,[3]Sheet1!$A:$G,3,FALSE),0)</f>
        <v>0</v>
      </c>
      <c r="P1465" s="18">
        <f>IFERROR(VLOOKUP(A1465,[3]Sheet1!$A:$G,4,FALSE),0)</f>
        <v>274187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2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Sim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1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Sim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24650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1421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100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Sim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2520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Sim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5461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420</v>
      </c>
      <c r="O1476" s="18">
        <f>IFERROR(VLOOKUP(A1476,[3]Sheet1!$A:$G,3,FALSE),0)</f>
        <v>0</v>
      </c>
      <c r="P1476" s="18">
        <f>IFERROR(VLOOKUP(A1476,[3]Sheet1!$A:$G,4,FALSE),0)</f>
        <v>702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185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35930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2132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5620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1873599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300788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429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Sim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330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1250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Sim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254</v>
      </c>
      <c r="O1489" s="18">
        <f>IFERROR(VLOOKUP(A1489,[3]Sheet1!$A:$G,3,FALSE),0)</f>
        <v>0</v>
      </c>
      <c r="P1489" s="18">
        <f>IFERROR(VLOOKUP(A1489,[3]Sheet1!$A:$G,4,FALSE),0)</f>
        <v>10025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233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8440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Sim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12573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Sim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70576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17833</v>
      </c>
      <c r="O1496" s="18">
        <f>IFERROR(VLOOKUP(A1496,[3]Sheet1!$A:$G,3,FALSE),0)</f>
        <v>0</v>
      </c>
      <c r="P1496" s="18">
        <f>IFERROR(VLOOKUP(A1496,[3]Sheet1!$A:$G,4,FALSE),0)</f>
        <v>24174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3785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4424</v>
      </c>
      <c r="O1498" s="18">
        <f>IFERROR(VLOOKUP(A1498,[3]Sheet1!$A:$G,3,FALSE),0)</f>
        <v>0</v>
      </c>
      <c r="P1498" s="18">
        <f>IFERROR(VLOOKUP(A1498,[3]Sheet1!$A:$G,4,FALSE),0)</f>
        <v>1251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998</v>
      </c>
      <c r="O1499" s="18">
        <f>IFERROR(VLOOKUP(A1499,[3]Sheet1!$A:$G,3,FALSE),0)</f>
        <v>0</v>
      </c>
      <c r="P1499" s="18">
        <f>IFERROR(VLOOKUP(A1499,[3]Sheet1!$A:$G,4,FALSE),0)</f>
        <v>2689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24317</v>
      </c>
      <c r="O1500" s="18">
        <f>IFERROR(VLOOKUP(A1500,[3]Sheet1!$A:$G,3,FALSE),0)</f>
        <v>0</v>
      </c>
      <c r="P1500" s="18">
        <f>IFERROR(VLOOKUP(A1500,[3]Sheet1!$A:$G,4,FALSE),0)</f>
        <v>615659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3800</v>
      </c>
      <c r="O1501" s="18">
        <f>IFERROR(VLOOKUP(A1501,[3]Sheet1!$A:$G,3,FALSE),0)</f>
        <v>0</v>
      </c>
      <c r="P1501" s="18">
        <f>IFERROR(VLOOKUP(A1501,[3]Sheet1!$A:$G,4,FALSE),0)</f>
        <v>28553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107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313698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6122647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14596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Sim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12742</v>
      </c>
      <c r="O1508" s="18">
        <f>IFERROR(VLOOKUP(A1508,[3]Sheet1!$A:$G,3,FALSE),0)</f>
        <v>0</v>
      </c>
      <c r="P1508" s="18">
        <f>IFERROR(VLOOKUP(A1508,[3]Sheet1!$A:$G,4,FALSE),0)</f>
        <v>66620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300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18633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2175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50</v>
      </c>
      <c r="O1512" s="18">
        <f>IFERROR(VLOOKUP(A1512,[3]Sheet1!$A:$G,3,FALSE),0)</f>
        <v>0</v>
      </c>
      <c r="P1512" s="18">
        <f>IFERROR(VLOOKUP(A1512,[3]Sheet1!$A:$G,4,FALSE),0)</f>
        <v>3884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19</v>
      </c>
      <c r="O1514" s="18">
        <f>IFERROR(VLOOKUP(A1514,[3]Sheet1!$A:$G,3,FALSE),0)</f>
        <v>0</v>
      </c>
      <c r="P1514" s="18">
        <f>IFERROR(VLOOKUP(A1514,[3]Sheet1!$A:$G,4,FALSE),0)</f>
        <v>2871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4550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Sim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1650</v>
      </c>
      <c r="O1517" s="18">
        <f>IFERROR(VLOOKUP(A1517,[3]Sheet1!$A:$G,3,FALSE),0)</f>
        <v>0</v>
      </c>
      <c r="P1517" s="18">
        <f>IFERROR(VLOOKUP(A1517,[3]Sheet1!$A:$G,4,FALSE),0)</f>
        <v>15177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1595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258</v>
      </c>
      <c r="O1519" s="18">
        <f>IFERROR(VLOOKUP(A1519,[3]Sheet1!$A:$G,3,FALSE),0)</f>
        <v>0</v>
      </c>
      <c r="P1519" s="18">
        <f>IFERROR(VLOOKUP(A1519,[3]Sheet1!$A:$G,4,FALSE),0)</f>
        <v>52064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250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Sim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7842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Sim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723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Sim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261</v>
      </c>
      <c r="O1525" s="18">
        <f>IFERROR(VLOOKUP(A1525,[3]Sheet1!$A:$G,3,FALSE),0)</f>
        <v>0</v>
      </c>
      <c r="P1525" s="18">
        <f>IFERROR(VLOOKUP(A1525,[3]Sheet1!$A:$G,4,FALSE),0)</f>
        <v>14679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28993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Sim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66</v>
      </c>
      <c r="O1529" s="18">
        <f>IFERROR(VLOOKUP(A1529,[3]Sheet1!$A:$G,3,FALSE),0)</f>
        <v>0</v>
      </c>
      <c r="P1529" s="18">
        <f>IFERROR(VLOOKUP(A1529,[3]Sheet1!$A:$G,4,FALSE),0)</f>
        <v>2008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2066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Sim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15680</v>
      </c>
      <c r="O1531" s="18">
        <f>IFERROR(VLOOKUP(A1531,[3]Sheet1!$A:$G,3,FALSE),0)</f>
        <v>0</v>
      </c>
      <c r="P1531" s="18">
        <f>IFERROR(VLOOKUP(A1531,[3]Sheet1!$A:$G,4,FALSE),0)</f>
        <v>41093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7097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Sim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121</v>
      </c>
      <c r="O1533" s="18">
        <f>IFERROR(VLOOKUP(A1533,[3]Sheet1!$A:$G,3,FALSE),0)</f>
        <v>0</v>
      </c>
      <c r="P1533" s="18">
        <f>IFERROR(VLOOKUP(A1533,[3]Sheet1!$A:$G,4,FALSE),0)</f>
        <v>27303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1454</v>
      </c>
      <c r="O1534" s="18">
        <f>IFERROR(VLOOKUP(A1534,[3]Sheet1!$A:$G,3,FALSE),0)</f>
        <v>0</v>
      </c>
      <c r="P1534" s="18">
        <f>IFERROR(VLOOKUP(A1534,[3]Sheet1!$A:$G,4,FALSE),0)</f>
        <v>8125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1384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Sim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1912</v>
      </c>
      <c r="O1536" s="18">
        <f>IFERROR(VLOOKUP(A1536,[3]Sheet1!$A:$G,3,FALSE),0)</f>
        <v>0</v>
      </c>
      <c r="P1536" s="18">
        <f>IFERROR(VLOOKUP(A1536,[3]Sheet1!$A:$G,4,FALSE),0)</f>
        <v>8149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30</v>
      </c>
      <c r="O1537" s="18">
        <f>IFERROR(VLOOKUP(A1537,[3]Sheet1!$A:$G,3,FALSE),0)</f>
        <v>0</v>
      </c>
      <c r="P1537" s="18">
        <f>IFERROR(VLOOKUP(A1537,[3]Sheet1!$A:$G,4,FALSE),0)</f>
        <v>9530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1904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5260</v>
      </c>
      <c r="O1539" s="18">
        <f>IFERROR(VLOOKUP(A1539,[3]Sheet1!$A:$G,3,FALSE),0)</f>
        <v>0</v>
      </c>
      <c r="P1539" s="18">
        <f>IFERROR(VLOOKUP(A1539,[3]Sheet1!$A:$G,4,FALSE),0)</f>
        <v>944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806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570</v>
      </c>
      <c r="O1542" s="18">
        <f>IFERROR(VLOOKUP(A1542,[3]Sheet1!$A:$G,3,FALSE),0)</f>
        <v>0</v>
      </c>
      <c r="P1542" s="18">
        <f>IFERROR(VLOOKUP(A1542,[3]Sheet1!$A:$G,4,FALSE),0)</f>
        <v>1109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2770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Sim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21670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82093</v>
      </c>
      <c r="O1547" s="18">
        <f>IFERROR(VLOOKUP(A1547,[3]Sheet1!$A:$G,3,FALSE),0)</f>
        <v>0</v>
      </c>
      <c r="P1547" s="18">
        <f>IFERROR(VLOOKUP(A1547,[3]Sheet1!$A:$G,4,FALSE),0)</f>
        <v>427192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8</v>
      </c>
      <c r="O1548" s="18">
        <f>IFERROR(VLOOKUP(A1548,[3]Sheet1!$A:$G,3,FALSE),0)</f>
        <v>0</v>
      </c>
      <c r="P1548" s="18">
        <f>IFERROR(VLOOKUP(A1548,[3]Sheet1!$A:$G,4,FALSE),0)</f>
        <v>917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165021</v>
      </c>
      <c r="O1549" s="18">
        <f>IFERROR(VLOOKUP(A1549,[3]Sheet1!$A:$G,3,FALSE),0)</f>
        <v>0</v>
      </c>
      <c r="P1549" s="18">
        <f>IFERROR(VLOOKUP(A1549,[3]Sheet1!$A:$G,4,FALSE),0)</f>
        <v>914692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620</v>
      </c>
      <c r="O1551" s="18">
        <f>IFERROR(VLOOKUP(A1551,[3]Sheet1!$A:$G,3,FALSE),0)</f>
        <v>0</v>
      </c>
      <c r="P1551" s="18">
        <f>IFERROR(VLOOKUP(A1551,[3]Sheet1!$A:$G,4,FALSE),0)</f>
        <v>1259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224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3000</v>
      </c>
      <c r="O1554" s="18">
        <f>IFERROR(VLOOKUP(A1554,[3]Sheet1!$A:$G,3,FALSE),0)</f>
        <v>0</v>
      </c>
      <c r="P1554" s="18">
        <f>IFERROR(VLOOKUP(A1554,[3]Sheet1!$A:$G,4,FALSE),0)</f>
        <v>34945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1135</v>
      </c>
      <c r="O1555" s="18">
        <f>IFERROR(VLOOKUP(A1555,[3]Sheet1!$A:$G,3,FALSE),0)</f>
        <v>0</v>
      </c>
      <c r="P1555" s="18">
        <f>IFERROR(VLOOKUP(A1555,[3]Sheet1!$A:$G,4,FALSE),0)</f>
        <v>347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466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4800</v>
      </c>
      <c r="O1557" s="18">
        <f>IFERROR(VLOOKUP(A1557,[3]Sheet1!$A:$G,3,FALSE),0)</f>
        <v>0</v>
      </c>
      <c r="P1557" s="18">
        <f>IFERROR(VLOOKUP(A1557,[3]Sheet1!$A:$G,4,FALSE),0)</f>
        <v>85620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Sim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27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Sim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1340</v>
      </c>
      <c r="O1560" s="18">
        <f>IFERROR(VLOOKUP(A1560,[3]Sheet1!$A:$G,3,FALSE),0)</f>
        <v>35451</v>
      </c>
      <c r="P1560" s="18">
        <f>IFERROR(VLOOKUP(A1560,[3]Sheet1!$A:$G,4,FALSE),0)</f>
        <v>326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2564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1841511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56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1100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Sim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668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Sim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405</v>
      </c>
      <c r="O1568" s="18">
        <f>IFERROR(VLOOKUP(A1568,[3]Sheet1!$A:$G,3,FALSE),0)</f>
        <v>500</v>
      </c>
      <c r="P1568" s="18">
        <f>IFERROR(VLOOKUP(A1568,[3]Sheet1!$A:$G,4,FALSE),0)</f>
        <v>158230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200991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250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28952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Sim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50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407</v>
      </c>
      <c r="O1574" s="18">
        <f>IFERROR(VLOOKUP(A1574,[3]Sheet1!$A:$G,3,FALSE),0)</f>
        <v>0</v>
      </c>
      <c r="P1574" s="18">
        <f>IFERROR(VLOOKUP(A1574,[3]Sheet1!$A:$G,4,FALSE),0)</f>
        <v>1874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Sim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20</v>
      </c>
      <c r="O1575" s="18">
        <f>IFERROR(VLOOKUP(A1575,[3]Sheet1!$A:$G,3,FALSE),0)</f>
        <v>0</v>
      </c>
      <c r="P1575" s="18">
        <f>IFERROR(VLOOKUP(A1575,[3]Sheet1!$A:$G,4,FALSE),0)</f>
        <v>546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Sim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59061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Sim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24757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Sim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6617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Sim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108</v>
      </c>
      <c r="O1580" s="18">
        <f>IFERROR(VLOOKUP(A1580,[3]Sheet1!$A:$G,3,FALSE),0)</f>
        <v>0</v>
      </c>
      <c r="P1580" s="18">
        <f>IFERROR(VLOOKUP(A1580,[3]Sheet1!$A:$G,4,FALSE),0)</f>
        <v>1338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Sim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5562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Sim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16410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271974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Sim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1505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Sim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2296</v>
      </c>
      <c r="O1586" s="18">
        <f>IFERROR(VLOOKUP(A1586,[3]Sheet1!$A:$G,3,FALSE),0)</f>
        <v>0</v>
      </c>
      <c r="P1586" s="18">
        <f>IFERROR(VLOOKUP(A1586,[3]Sheet1!$A:$G,4,FALSE),0)</f>
        <v>2629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376953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50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11505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266709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40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Sim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18291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Sim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6352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Sim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174862</v>
      </c>
      <c r="O1599" s="18">
        <f>IFERROR(VLOOKUP(A1599,[3]Sheet1!$A:$G,3,FALSE),0)</f>
        <v>0</v>
      </c>
      <c r="P1599" s="18">
        <f>IFERROR(VLOOKUP(A1599,[3]Sheet1!$A:$G,4,FALSE),0)</f>
        <v>1078742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671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2050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Sim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975</v>
      </c>
      <c r="O1602" s="18">
        <f>IFERROR(VLOOKUP(A1602,[3]Sheet1!$A:$G,3,FALSE),0)</f>
        <v>0</v>
      </c>
      <c r="P1602" s="18">
        <f>IFERROR(VLOOKUP(A1602,[3]Sheet1!$A:$G,4,FALSE),0)</f>
        <v>2579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1020</v>
      </c>
      <c r="O1604" s="18">
        <f>IFERROR(VLOOKUP(A1604,[3]Sheet1!$A:$G,3,FALSE),0)</f>
        <v>0</v>
      </c>
      <c r="P1604" s="18">
        <f>IFERROR(VLOOKUP(A1604,[3]Sheet1!$A:$G,4,FALSE),0)</f>
        <v>15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Sim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460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3684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7132</v>
      </c>
      <c r="O1607" s="18">
        <f>IFERROR(VLOOKUP(A1607,[3]Sheet1!$A:$G,3,FALSE),0)</f>
        <v>0</v>
      </c>
      <c r="P1607" s="18">
        <f>IFERROR(VLOOKUP(A1607,[3]Sheet1!$A:$G,4,FALSE),0)</f>
        <v>59236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335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100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9924285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9346</v>
      </c>
      <c r="O1611" s="18">
        <f>IFERROR(VLOOKUP(A1611,[3]Sheet1!$A:$G,3,FALSE),0)</f>
        <v>0</v>
      </c>
      <c r="P1611" s="18">
        <f>IFERROR(VLOOKUP(A1611,[3]Sheet1!$A:$G,4,FALSE),0)</f>
        <v>660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10</v>
      </c>
      <c r="O1612" s="18">
        <f>IFERROR(VLOOKUP(A1612,[3]Sheet1!$A:$G,3,FALSE),0)</f>
        <v>0</v>
      </c>
      <c r="P1612" s="18">
        <f>IFERROR(VLOOKUP(A1612,[3]Sheet1!$A:$G,4,FALSE),0)</f>
        <v>5042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Sim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9210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3108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50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Sim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10842</v>
      </c>
      <c r="O1619" s="18">
        <f>IFERROR(VLOOKUP(A1619,[3]Sheet1!$A:$G,3,FALSE),0)</f>
        <v>0</v>
      </c>
      <c r="P1619" s="18">
        <f>IFERROR(VLOOKUP(A1619,[3]Sheet1!$A:$G,4,FALSE),0)</f>
        <v>292187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423027</v>
      </c>
      <c r="O1620" s="18">
        <f>IFERROR(VLOOKUP(A1620,[3]Sheet1!$A:$G,3,FALSE),0)</f>
        <v>0</v>
      </c>
      <c r="P1620" s="18">
        <f>IFERROR(VLOOKUP(A1620,[3]Sheet1!$A:$G,4,FALSE),0)</f>
        <v>317768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20982</v>
      </c>
      <c r="O1621" s="18">
        <f>IFERROR(VLOOKUP(A1621,[3]Sheet1!$A:$G,3,FALSE),0)</f>
        <v>0</v>
      </c>
      <c r="P1621" s="18">
        <f>IFERROR(VLOOKUP(A1621,[3]Sheet1!$A:$G,4,FALSE),0)</f>
        <v>2693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171</v>
      </c>
      <c r="O1622" s="18">
        <f>IFERROR(VLOOKUP(A1622,[3]Sheet1!$A:$G,3,FALSE),0)</f>
        <v>0</v>
      </c>
      <c r="P1622" s="18">
        <f>IFERROR(VLOOKUP(A1622,[3]Sheet1!$A:$G,4,FALSE),0)</f>
        <v>4441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930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770</v>
      </c>
      <c r="O1624" s="18">
        <f>IFERROR(VLOOKUP(A1624,[3]Sheet1!$A:$G,3,FALSE),0)</f>
        <v>0</v>
      </c>
      <c r="P1624" s="18">
        <f>IFERROR(VLOOKUP(A1624,[3]Sheet1!$A:$G,4,FALSE),0)</f>
        <v>5086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62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3952</v>
      </c>
      <c r="O1628" s="18">
        <f>IFERROR(VLOOKUP(A1628,[3]Sheet1!$A:$G,3,FALSE),0)</f>
        <v>0</v>
      </c>
      <c r="P1628" s="18">
        <f>IFERROR(VLOOKUP(A1628,[3]Sheet1!$A:$G,4,FALSE),0)</f>
        <v>6230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Sim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1502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4340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4791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4956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1107</v>
      </c>
      <c r="O1634" s="18">
        <f>IFERROR(VLOOKUP(A1634,[3]Sheet1!$A:$G,3,FALSE),0)</f>
        <v>0</v>
      </c>
      <c r="P1634" s="18">
        <f>IFERROR(VLOOKUP(A1634,[3]Sheet1!$A:$G,4,FALSE),0)</f>
        <v>3489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50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20</v>
      </c>
      <c r="O1636" s="18">
        <f>IFERROR(VLOOKUP(A1636,[3]Sheet1!$A:$G,3,FALSE),0)</f>
        <v>0</v>
      </c>
      <c r="P1636" s="18">
        <f>IFERROR(VLOOKUP(A1636,[3]Sheet1!$A:$G,4,FALSE),0)</f>
        <v>145782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1661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Sim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368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Sim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2631</v>
      </c>
      <c r="O1641" s="18">
        <f>IFERROR(VLOOKUP(A1641,[3]Sheet1!$A:$G,3,FALSE),0)</f>
        <v>0</v>
      </c>
      <c r="P1641" s="18">
        <f>IFERROR(VLOOKUP(A1641,[3]Sheet1!$A:$G,4,FALSE),0)</f>
        <v>4372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300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Sim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300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1500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Sim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446</v>
      </c>
      <c r="O1648" s="18">
        <f>IFERROR(VLOOKUP(A1648,[3]Sheet1!$A:$G,3,FALSE),0)</f>
        <v>0</v>
      </c>
      <c r="P1648" s="18">
        <f>IFERROR(VLOOKUP(A1648,[3]Sheet1!$A:$G,4,FALSE),0)</f>
        <v>175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735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455</v>
      </c>
      <c r="O1651" s="18">
        <f>IFERROR(VLOOKUP(A1651,[3]Sheet1!$A:$G,3,FALSE),0)</f>
        <v>0</v>
      </c>
      <c r="P1651" s="18">
        <f>IFERROR(VLOOKUP(A1651,[3]Sheet1!$A:$G,4,FALSE),0)</f>
        <v>14708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Sim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70686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363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5</v>
      </c>
      <c r="O1653" s="18">
        <f>IFERROR(VLOOKUP(A1653,[3]Sheet1!$A:$G,3,FALSE),0)</f>
        <v>0</v>
      </c>
      <c r="P1653" s="18">
        <f>IFERROR(VLOOKUP(A1653,[3]Sheet1!$A:$G,4,FALSE),0)</f>
        <v>193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10747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4643</v>
      </c>
      <c r="O1655" s="18">
        <f>IFERROR(VLOOKUP(A1655,[3]Sheet1!$A:$G,3,FALSE),0)</f>
        <v>0</v>
      </c>
      <c r="P1655" s="18">
        <f>IFERROR(VLOOKUP(A1655,[3]Sheet1!$A:$G,4,FALSE),0)</f>
        <v>10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Sim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134525</v>
      </c>
      <c r="O1656" s="18">
        <f>IFERROR(VLOOKUP(A1656,[3]Sheet1!$A:$G,3,FALSE),0)</f>
        <v>0</v>
      </c>
      <c r="P1656" s="18">
        <f>IFERROR(VLOOKUP(A1656,[3]Sheet1!$A:$G,4,FALSE),0)</f>
        <v>291821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165415</v>
      </c>
      <c r="O1658" s="18">
        <f>IFERROR(VLOOKUP(A1658,[3]Sheet1!$A:$G,3,FALSE),0)</f>
        <v>0</v>
      </c>
      <c r="P1658" s="18">
        <f>IFERROR(VLOOKUP(A1658,[3]Sheet1!$A:$G,4,FALSE),0)</f>
        <v>15798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2428</v>
      </c>
      <c r="O1659" s="18">
        <f>IFERROR(VLOOKUP(A1659,[3]Sheet1!$A:$G,3,FALSE),0)</f>
        <v>0</v>
      </c>
      <c r="P1659" s="18">
        <f>IFERROR(VLOOKUP(A1659,[3]Sheet1!$A:$G,4,FALSE),0)</f>
        <v>168166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42935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105042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Sim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111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288083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Sim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524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30</v>
      </c>
      <c r="O1668" s="18">
        <f>IFERROR(VLOOKUP(A1668,[3]Sheet1!$A:$G,3,FALSE),0)</f>
        <v>0</v>
      </c>
      <c r="P1668" s="18">
        <f>IFERROR(VLOOKUP(A1668,[3]Sheet1!$A:$G,4,FALSE),0)</f>
        <v>10553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197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19630947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66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3600</v>
      </c>
      <c r="O1673" s="18">
        <f>IFERROR(VLOOKUP(A1673,[3]Sheet1!$A:$G,3,FALSE),0)</f>
        <v>0</v>
      </c>
      <c r="P1673" s="18">
        <f>IFERROR(VLOOKUP(A1673,[3]Sheet1!$A:$G,4,FALSE),0)</f>
        <v>1946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Sim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91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27906</v>
      </c>
      <c r="O1675" s="18">
        <f>IFERROR(VLOOKUP(A1675,[3]Sheet1!$A:$G,3,FALSE),0)</f>
        <v>0</v>
      </c>
      <c r="P1675" s="18">
        <f>IFERROR(VLOOKUP(A1675,[3]Sheet1!$A:$G,4,FALSE),0)</f>
        <v>14489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523</v>
      </c>
      <c r="O1676" s="18">
        <f>IFERROR(VLOOKUP(A1676,[3]Sheet1!$A:$G,3,FALSE),0)</f>
        <v>0</v>
      </c>
      <c r="P1676" s="18">
        <f>IFERROR(VLOOKUP(A1676,[3]Sheet1!$A:$G,4,FALSE),0)</f>
        <v>6185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1425</v>
      </c>
      <c r="O1677" s="18">
        <f>IFERROR(VLOOKUP(A1677,[3]Sheet1!$A:$G,3,FALSE),0)</f>
        <v>0</v>
      </c>
      <c r="P1677" s="18">
        <f>IFERROR(VLOOKUP(A1677,[3]Sheet1!$A:$G,4,FALSE),0)</f>
        <v>16178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1106</v>
      </c>
      <c r="O1678" s="18">
        <f>IFERROR(VLOOKUP(A1678,[3]Sheet1!$A:$G,3,FALSE),0)</f>
        <v>0</v>
      </c>
      <c r="P1678" s="18">
        <f>IFERROR(VLOOKUP(A1678,[3]Sheet1!$A:$G,4,FALSE),0)</f>
        <v>2591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61774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619</v>
      </c>
      <c r="O1680" s="18">
        <f>IFERROR(VLOOKUP(A1680,[3]Sheet1!$A:$G,3,FALSE),0)</f>
        <v>0</v>
      </c>
      <c r="P1680" s="18">
        <f>IFERROR(VLOOKUP(A1680,[3]Sheet1!$A:$G,4,FALSE),0)</f>
        <v>3850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Sim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235767</v>
      </c>
      <c r="O1681" s="18">
        <f>IFERROR(VLOOKUP(A1681,[3]Sheet1!$A:$G,3,FALSE),0)</f>
        <v>0</v>
      </c>
      <c r="P1681" s="18">
        <f>IFERROR(VLOOKUP(A1681,[3]Sheet1!$A:$G,4,FALSE),0)</f>
        <v>824071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37950</v>
      </c>
      <c r="O1682" s="18">
        <f>IFERROR(VLOOKUP(A1682,[3]Sheet1!$A:$G,3,FALSE),0)</f>
        <v>0</v>
      </c>
      <c r="P1682" s="18">
        <f>IFERROR(VLOOKUP(A1682,[3]Sheet1!$A:$G,4,FALSE),0)</f>
        <v>80814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264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18945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Sim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1095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Sim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10305</v>
      </c>
      <c r="O1686" s="18">
        <f>IFERROR(VLOOKUP(A1686,[3]Sheet1!$A:$G,3,FALSE),0)</f>
        <v>0</v>
      </c>
      <c r="P1686" s="18">
        <f>IFERROR(VLOOKUP(A1686,[3]Sheet1!$A:$G,4,FALSE),0)</f>
        <v>100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Sim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9529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Sim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2209</v>
      </c>
      <c r="O1689" s="18">
        <f>IFERROR(VLOOKUP(A1689,[3]Sheet1!$A:$G,3,FALSE),0)</f>
        <v>0</v>
      </c>
      <c r="P1689" s="18">
        <f>IFERROR(VLOOKUP(A1689,[3]Sheet1!$A:$G,4,FALSE),0)</f>
        <v>7867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3045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366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Sim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290</v>
      </c>
      <c r="O1694" s="18">
        <f>IFERROR(VLOOKUP(A1694,[3]Sheet1!$A:$G,3,FALSE),0)</f>
        <v>0</v>
      </c>
      <c r="P1694" s="18">
        <f>IFERROR(VLOOKUP(A1694,[3]Sheet1!$A:$G,4,FALSE),0)</f>
        <v>4878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1276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Sim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912</v>
      </c>
      <c r="O1698" s="18">
        <f>IFERROR(VLOOKUP(A1698,[3]Sheet1!$A:$G,3,FALSE),0)</f>
        <v>0</v>
      </c>
      <c r="P1698" s="18">
        <f>IFERROR(VLOOKUP(A1698,[3]Sheet1!$A:$G,4,FALSE),0)</f>
        <v>18849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1</v>
      </c>
      <c r="O1699" s="18">
        <f>IFERROR(VLOOKUP(A1699,[3]Sheet1!$A:$G,3,FALSE),0)</f>
        <v>0</v>
      </c>
      <c r="P1699" s="18">
        <f>IFERROR(VLOOKUP(A1699,[3]Sheet1!$A:$G,4,FALSE),0)</f>
        <v>27243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764</v>
      </c>
      <c r="O1700" s="18">
        <f>IFERROR(VLOOKUP(A1700,[3]Sheet1!$A:$G,3,FALSE),0)</f>
        <v>0</v>
      </c>
      <c r="P1700" s="18">
        <f>IFERROR(VLOOKUP(A1700,[3]Sheet1!$A:$G,4,FALSE),0)</f>
        <v>39840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Sim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303</v>
      </c>
      <c r="O1701" s="18">
        <f>IFERROR(VLOOKUP(A1701,[3]Sheet1!$A:$G,3,FALSE),0)</f>
        <v>0</v>
      </c>
      <c r="P1701" s="18">
        <f>IFERROR(VLOOKUP(A1701,[3]Sheet1!$A:$G,4,FALSE),0)</f>
        <v>7944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207</v>
      </c>
      <c r="O1702" s="18">
        <f>IFERROR(VLOOKUP(A1702,[3]Sheet1!$A:$G,3,FALSE),0)</f>
        <v>0</v>
      </c>
      <c r="P1702" s="18">
        <f>IFERROR(VLOOKUP(A1702,[3]Sheet1!$A:$G,4,FALSE),0)</f>
        <v>371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500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Sim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4888</v>
      </c>
      <c r="O1704" s="18">
        <f>IFERROR(VLOOKUP(A1704,[3]Sheet1!$A:$G,3,FALSE),0)</f>
        <v>0</v>
      </c>
      <c r="P1704" s="18">
        <f>IFERROR(VLOOKUP(A1704,[3]Sheet1!$A:$G,4,FALSE),0)</f>
        <v>20271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22658</v>
      </c>
      <c r="O1705" s="18">
        <f>IFERROR(VLOOKUP(A1705,[3]Sheet1!$A:$G,3,FALSE),0)</f>
        <v>0</v>
      </c>
      <c r="P1705" s="18">
        <f>IFERROR(VLOOKUP(A1705,[3]Sheet1!$A:$G,4,FALSE),0)</f>
        <v>577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Sim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251</v>
      </c>
      <c r="O1706" s="18">
        <f>IFERROR(VLOOKUP(A1706,[3]Sheet1!$A:$G,3,FALSE),0)</f>
        <v>0</v>
      </c>
      <c r="P1706" s="18">
        <f>IFERROR(VLOOKUP(A1706,[3]Sheet1!$A:$G,4,FALSE),0)</f>
        <v>412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Sim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456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180</v>
      </c>
      <c r="O1708" s="18">
        <f>IFERROR(VLOOKUP(A1708,[3]Sheet1!$A:$G,3,FALSE),0)</f>
        <v>0</v>
      </c>
      <c r="P1708" s="18">
        <f>IFERROR(VLOOKUP(A1708,[3]Sheet1!$A:$G,4,FALSE),0)</f>
        <v>290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18892</v>
      </c>
      <c r="O1710" s="18">
        <f>IFERROR(VLOOKUP(A1710,[3]Sheet1!$A:$G,3,FALSE),0)</f>
        <v>0</v>
      </c>
      <c r="P1710" s="18">
        <f>IFERROR(VLOOKUP(A1710,[3]Sheet1!$A:$G,4,FALSE),0)</f>
        <v>7242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4151</v>
      </c>
      <c r="O1711" s="18">
        <f>IFERROR(VLOOKUP(A1711,[3]Sheet1!$A:$G,3,FALSE),0)</f>
        <v>0</v>
      </c>
      <c r="P1711" s="18">
        <f>IFERROR(VLOOKUP(A1711,[3]Sheet1!$A:$G,4,FALSE),0)</f>
        <v>22314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926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9550</v>
      </c>
      <c r="O1714" s="18">
        <f>IFERROR(VLOOKUP(A1714,[3]Sheet1!$A:$G,3,FALSE),0)</f>
        <v>0</v>
      </c>
      <c r="P1714" s="18">
        <f>IFERROR(VLOOKUP(A1714,[3]Sheet1!$A:$G,4,FALSE),0)</f>
        <v>2414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250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Sim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42193</v>
      </c>
      <c r="O1716" s="18">
        <f>IFERROR(VLOOKUP(A1716,[3]Sheet1!$A:$G,3,FALSE),0)</f>
        <v>0</v>
      </c>
      <c r="P1716" s="18">
        <f>IFERROR(VLOOKUP(A1716,[3]Sheet1!$A:$G,4,FALSE),0)</f>
        <v>8924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8113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12119</v>
      </c>
      <c r="O1718" s="18">
        <f>IFERROR(VLOOKUP(A1718,[3]Sheet1!$A:$G,3,FALSE),0)</f>
        <v>0</v>
      </c>
      <c r="P1718" s="18">
        <f>IFERROR(VLOOKUP(A1718,[3]Sheet1!$A:$G,4,FALSE),0)</f>
        <v>74915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7387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Sim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3692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530</v>
      </c>
      <c r="O1722" s="18">
        <f>IFERROR(VLOOKUP(A1722,[3]Sheet1!$A:$G,3,FALSE),0)</f>
        <v>0</v>
      </c>
      <c r="P1722" s="18">
        <f>IFERROR(VLOOKUP(A1722,[3]Sheet1!$A:$G,4,FALSE),0)</f>
        <v>3044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1808</v>
      </c>
      <c r="O1725" s="18">
        <f>IFERROR(VLOOKUP(A1725,[3]Sheet1!$A:$G,3,FALSE),0)</f>
        <v>0</v>
      </c>
      <c r="P1725" s="18">
        <f>IFERROR(VLOOKUP(A1725,[3]Sheet1!$A:$G,4,FALSE),0)</f>
        <v>258368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25080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Sim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15700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3400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222</v>
      </c>
      <c r="O1730" s="18">
        <f>IFERROR(VLOOKUP(A1730,[3]Sheet1!$A:$G,3,FALSE),0)</f>
        <v>0</v>
      </c>
      <c r="P1730" s="18">
        <f>IFERROR(VLOOKUP(A1730,[3]Sheet1!$A:$G,4,FALSE),0)</f>
        <v>6168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Sim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92</v>
      </c>
      <c r="O1731" s="18">
        <f>IFERROR(VLOOKUP(A1731,[3]Sheet1!$A:$G,3,FALSE),0)</f>
        <v>0</v>
      </c>
      <c r="P1731" s="18">
        <f>IFERROR(VLOOKUP(A1731,[3]Sheet1!$A:$G,4,FALSE),0)</f>
        <v>536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8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Sim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21821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210</v>
      </c>
      <c r="O1735" s="18">
        <f>IFERROR(VLOOKUP(A1735,[3]Sheet1!$A:$G,3,FALSE),0)</f>
        <v>0</v>
      </c>
      <c r="P1735" s="18">
        <f>IFERROR(VLOOKUP(A1735,[3]Sheet1!$A:$G,4,FALSE),0)</f>
        <v>11659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23295</v>
      </c>
      <c r="O1739" s="18">
        <f>IFERROR(VLOOKUP(A1739,[3]Sheet1!$A:$G,3,FALSE),0)</f>
        <v>0</v>
      </c>
      <c r="P1739" s="18">
        <f>IFERROR(VLOOKUP(A1739,[3]Sheet1!$A:$G,4,FALSE),0)</f>
        <v>18821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4751</v>
      </c>
      <c r="O1740" s="18">
        <f>IFERROR(VLOOKUP(A1740,[3]Sheet1!$A:$G,3,FALSE),0)</f>
        <v>0</v>
      </c>
      <c r="P1740" s="18">
        <f>IFERROR(VLOOKUP(A1740,[3]Sheet1!$A:$G,4,FALSE),0)</f>
        <v>8394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3065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187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5851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Sim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77</v>
      </c>
      <c r="O1746" s="18">
        <f>IFERROR(VLOOKUP(A1746,[3]Sheet1!$A:$G,3,FALSE),0)</f>
        <v>0</v>
      </c>
      <c r="P1746" s="18">
        <f>IFERROR(VLOOKUP(A1746,[3]Sheet1!$A:$G,4,FALSE),0)</f>
        <v>1175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Sim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6581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Sim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11595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4076</v>
      </c>
      <c r="O1749" s="18">
        <f>IFERROR(VLOOKUP(A1749,[3]Sheet1!$A:$G,3,FALSE),0)</f>
        <v>0</v>
      </c>
      <c r="P1749" s="18">
        <f>IFERROR(VLOOKUP(A1749,[3]Sheet1!$A:$G,4,FALSE),0)</f>
        <v>6954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Sim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58</v>
      </c>
      <c r="O1750" s="18">
        <f>IFERROR(VLOOKUP(A1750,[3]Sheet1!$A:$G,3,FALSE),0)</f>
        <v>0</v>
      </c>
      <c r="P1750" s="18">
        <f>IFERROR(VLOOKUP(A1750,[3]Sheet1!$A:$G,4,FALSE),0)</f>
        <v>4357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3729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Sim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43380</v>
      </c>
      <c r="O1752" s="18">
        <f>IFERROR(VLOOKUP(A1752,[3]Sheet1!$A:$G,3,FALSE),0)</f>
        <v>0</v>
      </c>
      <c r="P1752" s="18">
        <f>IFERROR(VLOOKUP(A1752,[3]Sheet1!$A:$G,4,FALSE),0)</f>
        <v>32695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100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2937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3690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7407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826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20</v>
      </c>
      <c r="O1760" s="18">
        <f>IFERROR(VLOOKUP(A1760,[3]Sheet1!$A:$G,3,FALSE),0)</f>
        <v>0</v>
      </c>
      <c r="P1760" s="18">
        <f>IFERROR(VLOOKUP(A1760,[3]Sheet1!$A:$G,4,FALSE),0)</f>
        <v>5628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Sim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240257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Sim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437</v>
      </c>
      <c r="O1762" s="18">
        <f>IFERROR(VLOOKUP(A1762,[3]Sheet1!$A:$G,3,FALSE),0)</f>
        <v>620</v>
      </c>
      <c r="P1762" s="18">
        <f>IFERROR(VLOOKUP(A1762,[3]Sheet1!$A:$G,4,FALSE),0)</f>
        <v>9743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108861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Sim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3306</v>
      </c>
      <c r="O1764" s="18">
        <f>IFERROR(VLOOKUP(A1764,[3]Sheet1!$A:$G,3,FALSE),0)</f>
        <v>0</v>
      </c>
      <c r="P1764" s="18">
        <f>IFERROR(VLOOKUP(A1764,[3]Sheet1!$A:$G,4,FALSE),0)</f>
        <v>3166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Sim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1</v>
      </c>
      <c r="O1766" s="18">
        <f>IFERROR(VLOOKUP(A1766,[3]Sheet1!$A:$G,3,FALSE),0)</f>
        <v>0</v>
      </c>
      <c r="P1766" s="18">
        <f>IFERROR(VLOOKUP(A1766,[3]Sheet1!$A:$G,4,FALSE),0)</f>
        <v>1734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Sim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18720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2622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545</v>
      </c>
      <c r="O1769" s="18">
        <f>IFERROR(VLOOKUP(A1769,[3]Sheet1!$A:$G,3,FALSE),0)</f>
        <v>0</v>
      </c>
      <c r="P1769" s="18">
        <f>IFERROR(VLOOKUP(A1769,[3]Sheet1!$A:$G,4,FALSE),0)</f>
        <v>2213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4525</v>
      </c>
      <c r="O1770" s="18">
        <f>IFERROR(VLOOKUP(A1770,[3]Sheet1!$A:$G,3,FALSE),0)</f>
        <v>0</v>
      </c>
      <c r="P1770" s="18">
        <f>IFERROR(VLOOKUP(A1770,[3]Sheet1!$A:$G,4,FALSE),0)</f>
        <v>19283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2124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83</v>
      </c>
      <c r="O1772" s="18">
        <f>IFERROR(VLOOKUP(A1772,[3]Sheet1!$A:$G,3,FALSE),0)</f>
        <v>0</v>
      </c>
      <c r="P1772" s="18">
        <f>IFERROR(VLOOKUP(A1772,[3]Sheet1!$A:$G,4,FALSE),0)</f>
        <v>8334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403</v>
      </c>
      <c r="O1773" s="18">
        <f>IFERROR(VLOOKUP(A1773,[3]Sheet1!$A:$G,3,FALSE),0)</f>
        <v>0</v>
      </c>
      <c r="P1773" s="18">
        <f>IFERROR(VLOOKUP(A1773,[3]Sheet1!$A:$G,4,FALSE),0)</f>
        <v>220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Sim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9</v>
      </c>
      <c r="O1774" s="18">
        <f>IFERROR(VLOOKUP(A1774,[3]Sheet1!$A:$G,3,FALSE),0)</f>
        <v>0</v>
      </c>
      <c r="P1774" s="18">
        <f>IFERROR(VLOOKUP(A1774,[3]Sheet1!$A:$G,4,FALSE),0)</f>
        <v>717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903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Sim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3038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6190</v>
      </c>
      <c r="O1781" s="18">
        <f>IFERROR(VLOOKUP(A1781,[3]Sheet1!$A:$G,3,FALSE),0)</f>
        <v>0</v>
      </c>
      <c r="P1781" s="18">
        <f>IFERROR(VLOOKUP(A1781,[3]Sheet1!$A:$G,4,FALSE),0)</f>
        <v>790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Sim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1160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Sim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5430</v>
      </c>
      <c r="O1783" s="18">
        <f>IFERROR(VLOOKUP(A1783,[3]Sheet1!$A:$G,3,FALSE),0)</f>
        <v>0</v>
      </c>
      <c r="P1783" s="18">
        <f>IFERROR(VLOOKUP(A1783,[3]Sheet1!$A:$G,4,FALSE),0)</f>
        <v>8295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Sim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253</v>
      </c>
      <c r="O1784" s="18">
        <f>IFERROR(VLOOKUP(A1784,[3]Sheet1!$A:$G,3,FALSE),0)</f>
        <v>0</v>
      </c>
      <c r="P1784" s="18">
        <f>IFERROR(VLOOKUP(A1784,[3]Sheet1!$A:$G,4,FALSE),0)</f>
        <v>1374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1886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1238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29250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Sim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9970</v>
      </c>
      <c r="O1788" s="18">
        <f>IFERROR(VLOOKUP(A1788,[3]Sheet1!$A:$G,3,FALSE),0)</f>
        <v>0</v>
      </c>
      <c r="P1788" s="18">
        <f>IFERROR(VLOOKUP(A1788,[3]Sheet1!$A:$G,4,FALSE),0)</f>
        <v>40829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161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Sim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271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1592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200</v>
      </c>
      <c r="O1792" s="18">
        <f>IFERROR(VLOOKUP(A1792,[3]Sheet1!$A:$G,3,FALSE),0)</f>
        <v>0</v>
      </c>
      <c r="P1792" s="18">
        <f>IFERROR(VLOOKUP(A1792,[3]Sheet1!$A:$G,4,FALSE),0)</f>
        <v>5400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Sim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4213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Sim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500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Sim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2</v>
      </c>
      <c r="O1795" s="18">
        <f>IFERROR(VLOOKUP(A1795,[3]Sheet1!$A:$G,3,FALSE),0)</f>
        <v>0</v>
      </c>
      <c r="P1795" s="18">
        <f>IFERROR(VLOOKUP(A1795,[3]Sheet1!$A:$G,4,FALSE),0)</f>
        <v>21135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Sim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770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21600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180</v>
      </c>
      <c r="O1800" s="18">
        <f>IFERROR(VLOOKUP(A1800,[3]Sheet1!$A:$G,3,FALSE),0)</f>
        <v>0</v>
      </c>
      <c r="P1800" s="18">
        <f>IFERROR(VLOOKUP(A1800,[3]Sheet1!$A:$G,4,FALSE),0)</f>
        <v>29718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Sim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505</v>
      </c>
      <c r="O1801" s="18">
        <f>IFERROR(VLOOKUP(A1801,[3]Sheet1!$A:$G,3,FALSE),0)</f>
        <v>0</v>
      </c>
      <c r="P1801" s="18">
        <f>IFERROR(VLOOKUP(A1801,[3]Sheet1!$A:$G,4,FALSE),0)</f>
        <v>1169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13008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Sim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108</v>
      </c>
      <c r="O1804" s="18">
        <f>IFERROR(VLOOKUP(A1804,[3]Sheet1!$A:$G,3,FALSE),0)</f>
        <v>0</v>
      </c>
      <c r="P1804" s="18">
        <f>IFERROR(VLOOKUP(A1804,[3]Sheet1!$A:$G,4,FALSE),0)</f>
        <v>331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Sim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20338</v>
      </c>
      <c r="O1805" s="18">
        <f>IFERROR(VLOOKUP(A1805,[3]Sheet1!$A:$G,3,FALSE),0)</f>
        <v>0</v>
      </c>
      <c r="P1805" s="18">
        <f>IFERROR(VLOOKUP(A1805,[3]Sheet1!$A:$G,4,FALSE),0)</f>
        <v>8942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Sim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8674470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734391</v>
      </c>
      <c r="O1806" s="18">
        <f>IFERROR(VLOOKUP(A1806,[3]Sheet1!$A:$G,3,FALSE),0)</f>
        <v>0</v>
      </c>
      <c r="P1806" s="18">
        <f>IFERROR(VLOOKUP(A1806,[3]Sheet1!$A:$G,4,FALSE),0)</f>
        <v>1092736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584610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Sim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820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Sim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2389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15229</v>
      </c>
      <c r="O1811" s="18">
        <f>IFERROR(VLOOKUP(A1811,[3]Sheet1!$A:$G,3,FALSE),0)</f>
        <v>0</v>
      </c>
      <c r="P1811" s="18">
        <f>IFERROR(VLOOKUP(A1811,[3]Sheet1!$A:$G,4,FALSE),0)</f>
        <v>502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Sim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4636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17782</v>
      </c>
      <c r="O1813" s="18">
        <f>IFERROR(VLOOKUP(A1813,[3]Sheet1!$A:$G,3,FALSE),0)</f>
        <v>0</v>
      </c>
      <c r="P1813" s="18">
        <f>IFERROR(VLOOKUP(A1813,[3]Sheet1!$A:$G,4,FALSE),0)</f>
        <v>37163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60</v>
      </c>
      <c r="O1815" s="18">
        <f>IFERROR(VLOOKUP(A1815,[3]Sheet1!$A:$G,3,FALSE),0)</f>
        <v>0</v>
      </c>
      <c r="P1815" s="18">
        <f>IFERROR(VLOOKUP(A1815,[3]Sheet1!$A:$G,4,FALSE),0)</f>
        <v>2024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Sim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3144</v>
      </c>
      <c r="O1816" s="18">
        <f>IFERROR(VLOOKUP(A1816,[3]Sheet1!$A:$G,3,FALSE),0)</f>
        <v>0</v>
      </c>
      <c r="P1816" s="18">
        <f>IFERROR(VLOOKUP(A1816,[3]Sheet1!$A:$G,4,FALSE),0)</f>
        <v>3165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12471</v>
      </c>
      <c r="O1817" s="18">
        <f>IFERROR(VLOOKUP(A1817,[3]Sheet1!$A:$G,3,FALSE),0)</f>
        <v>0</v>
      </c>
      <c r="P1817" s="18">
        <f>IFERROR(VLOOKUP(A1817,[3]Sheet1!$A:$G,4,FALSE),0)</f>
        <v>46024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2120</v>
      </c>
      <c r="O1818" s="18">
        <f>IFERROR(VLOOKUP(A1818,[3]Sheet1!$A:$G,3,FALSE),0)</f>
        <v>0</v>
      </c>
      <c r="P1818" s="18">
        <f>IFERROR(VLOOKUP(A1818,[3]Sheet1!$A:$G,4,FALSE),0)</f>
        <v>983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6648</v>
      </c>
      <c r="O1819" s="18">
        <f>IFERROR(VLOOKUP(A1819,[3]Sheet1!$A:$G,3,FALSE),0)</f>
        <v>5683457</v>
      </c>
      <c r="P1819" s="18">
        <f>IFERROR(VLOOKUP(A1819,[3]Sheet1!$A:$G,4,FALSE),0)</f>
        <v>94088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6458</v>
      </c>
      <c r="O1820" s="18">
        <f>IFERROR(VLOOKUP(A1820,[3]Sheet1!$A:$G,3,FALSE),0)</f>
        <v>0</v>
      </c>
      <c r="P1820" s="18">
        <f>IFERROR(VLOOKUP(A1820,[3]Sheet1!$A:$G,4,FALSE),0)</f>
        <v>3937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1636</v>
      </c>
      <c r="O1821" s="18">
        <f>IFERROR(VLOOKUP(A1821,[3]Sheet1!$A:$G,3,FALSE),0)</f>
        <v>0</v>
      </c>
      <c r="P1821" s="18">
        <f>IFERROR(VLOOKUP(A1821,[3]Sheet1!$A:$G,4,FALSE),0)</f>
        <v>1732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3816</v>
      </c>
      <c r="O1822" s="18">
        <f>IFERROR(VLOOKUP(A1822,[3]Sheet1!$A:$G,3,FALSE),0)</f>
        <v>80</v>
      </c>
      <c r="P1822" s="18">
        <f>IFERROR(VLOOKUP(A1822,[3]Sheet1!$A:$G,4,FALSE),0)</f>
        <v>7080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365497</v>
      </c>
      <c r="O1823" s="18">
        <f>IFERROR(VLOOKUP(A1823,[3]Sheet1!$A:$G,3,FALSE),0)</f>
        <v>0</v>
      </c>
      <c r="P1823" s="18">
        <f>IFERROR(VLOOKUP(A1823,[3]Sheet1!$A:$G,4,FALSE),0)</f>
        <v>253566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Sim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1168434</v>
      </c>
      <c r="O1824" s="18">
        <f>IFERROR(VLOOKUP(A1824,[3]Sheet1!$A:$G,3,FALSE),0)</f>
        <v>6902643</v>
      </c>
      <c r="P1824" s="18">
        <f>IFERROR(VLOOKUP(A1824,[3]Sheet1!$A:$G,4,FALSE),0)</f>
        <v>669543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370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20697</v>
      </c>
      <c r="O1826" s="18">
        <f>IFERROR(VLOOKUP(A1826,[3]Sheet1!$A:$G,3,FALSE),0)</f>
        <v>47659</v>
      </c>
      <c r="P1826" s="18">
        <f>IFERROR(VLOOKUP(A1826,[3]Sheet1!$A:$G,4,FALSE),0)</f>
        <v>19744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3995</v>
      </c>
      <c r="O1827" s="18">
        <f>IFERROR(VLOOKUP(A1827,[3]Sheet1!$A:$G,3,FALSE),0)</f>
        <v>11733</v>
      </c>
      <c r="P1827" s="18">
        <f>IFERROR(VLOOKUP(A1827,[3]Sheet1!$A:$G,4,FALSE),0)</f>
        <v>1343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133220</v>
      </c>
      <c r="O1828" s="18">
        <f>IFERROR(VLOOKUP(A1828,[3]Sheet1!$A:$G,3,FALSE),0)</f>
        <v>3012145</v>
      </c>
      <c r="P1828" s="18">
        <f>IFERROR(VLOOKUP(A1828,[3]Sheet1!$A:$G,4,FALSE),0)</f>
        <v>483773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37067</v>
      </c>
      <c r="O1829" s="18">
        <f>IFERROR(VLOOKUP(A1829,[3]Sheet1!$A:$G,3,FALSE),0)</f>
        <v>448995</v>
      </c>
      <c r="P1829" s="18">
        <f>IFERROR(VLOOKUP(A1829,[3]Sheet1!$A:$G,4,FALSE),0)</f>
        <v>54580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34959</v>
      </c>
      <c r="O1831" s="18">
        <f>IFERROR(VLOOKUP(A1831,[3]Sheet1!$A:$G,3,FALSE),0)</f>
        <v>21535</v>
      </c>
      <c r="P1831" s="18">
        <f>IFERROR(VLOOKUP(A1831,[3]Sheet1!$A:$G,4,FALSE),0)</f>
        <v>11653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2114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112</v>
      </c>
      <c r="O1834" s="18">
        <f>IFERROR(VLOOKUP(A1834,[3]Sheet1!$A:$G,3,FALSE),0)</f>
        <v>10249</v>
      </c>
      <c r="P1834" s="18">
        <f>IFERROR(VLOOKUP(A1834,[3]Sheet1!$A:$G,4,FALSE),0)</f>
        <v>1883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8175</v>
      </c>
      <c r="O1835" s="18">
        <f>IFERROR(VLOOKUP(A1835,[3]Sheet1!$A:$G,3,FALSE),0)</f>
        <v>115865</v>
      </c>
      <c r="P1835" s="18">
        <f>IFERROR(VLOOKUP(A1835,[3]Sheet1!$A:$G,4,FALSE),0)</f>
        <v>6146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17967</v>
      </c>
      <c r="O1837" s="18">
        <f>IFERROR(VLOOKUP(A1837,[3]Sheet1!$A:$G,3,FALSE),0)</f>
        <v>6688</v>
      </c>
      <c r="P1837" s="18">
        <f>IFERROR(VLOOKUP(A1837,[3]Sheet1!$A:$G,4,FALSE),0)</f>
        <v>8901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28784</v>
      </c>
      <c r="O1839" s="18">
        <f>IFERROR(VLOOKUP(A1839,[3]Sheet1!$A:$G,3,FALSE),0)</f>
        <v>1641165</v>
      </c>
      <c r="P1839" s="18">
        <f>IFERROR(VLOOKUP(A1839,[3]Sheet1!$A:$G,4,FALSE),0)</f>
        <v>182458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43010</v>
      </c>
      <c r="O1840" s="18">
        <f>IFERROR(VLOOKUP(A1840,[3]Sheet1!$A:$G,3,FALSE),0)</f>
        <v>621539</v>
      </c>
      <c r="P1840" s="18">
        <f>IFERROR(VLOOKUP(A1840,[3]Sheet1!$A:$G,4,FALSE),0)</f>
        <v>127340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7902</v>
      </c>
      <c r="O1842" s="18">
        <f>IFERROR(VLOOKUP(A1842,[3]Sheet1!$A:$G,3,FALSE),0)</f>
        <v>19113</v>
      </c>
      <c r="P1842" s="18">
        <f>IFERROR(VLOOKUP(A1842,[3]Sheet1!$A:$G,4,FALSE),0)</f>
        <v>290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4851</v>
      </c>
      <c r="O1843" s="18">
        <f>IFERROR(VLOOKUP(A1843,[3]Sheet1!$A:$G,3,FALSE),0)</f>
        <v>135007</v>
      </c>
      <c r="P1843" s="18">
        <f>IFERROR(VLOOKUP(A1843,[3]Sheet1!$A:$G,4,FALSE),0)</f>
        <v>6185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1306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1560</v>
      </c>
      <c r="O1846" s="18">
        <f>IFERROR(VLOOKUP(A1846,[3]Sheet1!$A:$G,3,FALSE),0)</f>
        <v>1095852</v>
      </c>
      <c r="P1846" s="18">
        <f>IFERROR(VLOOKUP(A1846,[3]Sheet1!$A:$G,4,FALSE),0)</f>
        <v>100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47215</v>
      </c>
      <c r="O1847" s="18">
        <f>IFERROR(VLOOKUP(A1847,[3]Sheet1!$A:$G,3,FALSE),0)</f>
        <v>133978</v>
      </c>
      <c r="P1847" s="18">
        <f>IFERROR(VLOOKUP(A1847,[3]Sheet1!$A:$G,4,FALSE),0)</f>
        <v>48206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31346</v>
      </c>
      <c r="O1848" s="18">
        <f>IFERROR(VLOOKUP(A1848,[3]Sheet1!$A:$G,3,FALSE),0)</f>
        <v>226870</v>
      </c>
      <c r="P1848" s="18">
        <f>IFERROR(VLOOKUP(A1848,[3]Sheet1!$A:$G,4,FALSE),0)</f>
        <v>20745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23658</v>
      </c>
      <c r="O1849" s="18">
        <f>IFERROR(VLOOKUP(A1849,[3]Sheet1!$A:$G,3,FALSE),0)</f>
        <v>477220</v>
      </c>
      <c r="P1849" s="18">
        <f>IFERROR(VLOOKUP(A1849,[3]Sheet1!$A:$G,4,FALSE),0)</f>
        <v>41562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31750</v>
      </c>
      <c r="O1850" s="18">
        <f>IFERROR(VLOOKUP(A1850,[3]Sheet1!$A:$G,3,FALSE),0)</f>
        <v>101704</v>
      </c>
      <c r="P1850" s="18">
        <f>IFERROR(VLOOKUP(A1850,[3]Sheet1!$A:$G,4,FALSE),0)</f>
        <v>42136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6797</v>
      </c>
      <c r="O1852" s="18">
        <f>IFERROR(VLOOKUP(A1852,[3]Sheet1!$A:$G,3,FALSE),0)</f>
        <v>352863</v>
      </c>
      <c r="P1852" s="18">
        <f>IFERROR(VLOOKUP(A1852,[3]Sheet1!$A:$G,4,FALSE),0)</f>
        <v>79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3295</v>
      </c>
      <c r="O1853" s="18">
        <f>IFERROR(VLOOKUP(A1853,[3]Sheet1!$A:$G,3,FALSE),0)</f>
        <v>0</v>
      </c>
      <c r="P1853" s="18">
        <f>IFERROR(VLOOKUP(A1853,[3]Sheet1!$A:$G,4,FALSE),0)</f>
        <v>11004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21598</v>
      </c>
      <c r="Q1854" s="18">
        <f>IFERROR(VLOOKUP(A1854,[3]Sheet1!$A:$G,5,FALSE),0)</f>
        <v>874085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22813812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873690</v>
      </c>
      <c r="O1859" s="18">
        <f>IFERROR(VLOOKUP(A1859,[3]Sheet1!$A:$G,3,FALSE),0)</f>
        <v>59379062</v>
      </c>
      <c r="P1859" s="18">
        <f>IFERROR(VLOOKUP(A1859,[3]Sheet1!$A:$G,4,FALSE),0)</f>
        <v>429597</v>
      </c>
      <c r="Q1859" s="18">
        <f>IFERROR(VLOOKUP(A1859,[3]Sheet1!$A:$G,5,FALSE),0)</f>
        <v>27169475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18934776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35238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29356</v>
      </c>
      <c r="O1861" s="18">
        <f>IFERROR(VLOOKUP(A1861,[3]Sheet1!$A:$G,3,FALSE),0)</f>
        <v>34872700</v>
      </c>
      <c r="P1861" s="18">
        <f>IFERROR(VLOOKUP(A1861,[3]Sheet1!$A:$G,4,FALSE),0)</f>
        <v>5234</v>
      </c>
      <c r="Q1861" s="18">
        <f>IFERROR(VLOOKUP(A1861,[3]Sheet1!$A:$G,5,FALSE),0)</f>
        <v>17133768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368256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76660361</v>
      </c>
      <c r="P1863" s="18">
        <f>IFERROR(VLOOKUP(A1863,[3]Sheet1!$A:$G,4,FALSE),0)</f>
        <v>2306</v>
      </c>
      <c r="Q1863" s="18">
        <f>IFERROR(VLOOKUP(A1863,[3]Sheet1!$A:$G,5,FALSE),0)</f>
        <v>37091687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153424</v>
      </c>
      <c r="O1865" s="18">
        <f>IFERROR(VLOOKUP(A1865,[3]Sheet1!$A:$G,3,FALSE),0)</f>
        <v>127280699</v>
      </c>
      <c r="P1865" s="18">
        <f>IFERROR(VLOOKUP(A1865,[3]Sheet1!$A:$G,4,FALSE),0)</f>
        <v>32162</v>
      </c>
      <c r="Q1865" s="18">
        <f>IFERROR(VLOOKUP(A1865,[3]Sheet1!$A:$G,5,FALSE),0)</f>
        <v>39398979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20866</v>
      </c>
      <c r="O1867" s="18">
        <f>IFERROR(VLOOKUP(A1867,[3]Sheet1!$A:$G,3,FALSE),0)</f>
        <v>9193045</v>
      </c>
      <c r="P1867" s="18">
        <f>IFERROR(VLOOKUP(A1867,[3]Sheet1!$A:$G,4,FALSE),0)</f>
        <v>23521</v>
      </c>
      <c r="Q1867" s="18">
        <f>IFERROR(VLOOKUP(A1867,[3]Sheet1!$A:$G,5,FALSE),0)</f>
        <v>3632396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39094</v>
      </c>
      <c r="O1868" s="18">
        <f>IFERROR(VLOOKUP(A1868,[3]Sheet1!$A:$G,3,FALSE),0)</f>
        <v>4511477</v>
      </c>
      <c r="P1868" s="18">
        <f>IFERROR(VLOOKUP(A1868,[3]Sheet1!$A:$G,4,FALSE),0)</f>
        <v>23083</v>
      </c>
      <c r="Q1868" s="18">
        <f>IFERROR(VLOOKUP(A1868,[3]Sheet1!$A:$G,5,FALSE),0)</f>
        <v>3200552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149889936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2200</v>
      </c>
      <c r="Q1869" s="18">
        <f>IFERROR(VLOOKUP(A1869,[3]Sheet1!$A:$G,5,FALSE),0)</f>
        <v>263241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Sim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3681519849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278298</v>
      </c>
      <c r="O1870" s="18">
        <f>IFERROR(VLOOKUP(A1870,[3]Sheet1!$A:$G,3,FALSE),0)</f>
        <v>107827010</v>
      </c>
      <c r="P1870" s="18">
        <f>IFERROR(VLOOKUP(A1870,[3]Sheet1!$A:$G,4,FALSE),0)</f>
        <v>46665</v>
      </c>
      <c r="Q1870" s="18">
        <f>IFERROR(VLOOKUP(A1870,[3]Sheet1!$A:$G,5,FALSE),0)</f>
        <v>52148490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46858</v>
      </c>
      <c r="O1871" s="18">
        <f>IFERROR(VLOOKUP(A1871,[3]Sheet1!$A:$G,3,FALSE),0)</f>
        <v>9142198</v>
      </c>
      <c r="P1871" s="18">
        <f>IFERROR(VLOOKUP(A1871,[3]Sheet1!$A:$G,4,FALSE),0)</f>
        <v>56472</v>
      </c>
      <c r="Q1871" s="18">
        <f>IFERROR(VLOOKUP(A1871,[3]Sheet1!$A:$G,5,FALSE),0)</f>
        <v>4584993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24876453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34947</v>
      </c>
      <c r="O1874" s="18">
        <f>IFERROR(VLOOKUP(A1874,[3]Sheet1!$A:$G,3,FALSE),0)</f>
        <v>13341151</v>
      </c>
      <c r="P1874" s="18">
        <f>IFERROR(VLOOKUP(A1874,[3]Sheet1!$A:$G,4,FALSE),0)</f>
        <v>9091</v>
      </c>
      <c r="Q1874" s="18">
        <f>IFERROR(VLOOKUP(A1874,[3]Sheet1!$A:$G,5,FALSE),0)</f>
        <v>4817189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Sim</v>
      </c>
      <c r="W1874" s="18" t="str">
        <f t="shared" si="178"/>
        <v>Sim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63717</v>
      </c>
      <c r="O1876" s="18">
        <f>IFERROR(VLOOKUP(A1876,[3]Sheet1!$A:$G,3,FALSE),0)</f>
        <v>32821920</v>
      </c>
      <c r="P1876" s="18">
        <f>IFERROR(VLOOKUP(A1876,[3]Sheet1!$A:$G,4,FALSE),0)</f>
        <v>6844</v>
      </c>
      <c r="Q1876" s="18">
        <f>IFERROR(VLOOKUP(A1876,[3]Sheet1!$A:$G,5,FALSE),0)</f>
        <v>13520750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1593564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21929</v>
      </c>
      <c r="O1877" s="18">
        <f>IFERROR(VLOOKUP(A1877,[3]Sheet1!$A:$G,3,FALSE),0)</f>
        <v>25212724</v>
      </c>
      <c r="P1877" s="18">
        <f>IFERROR(VLOOKUP(A1877,[3]Sheet1!$A:$G,4,FALSE),0)</f>
        <v>15361</v>
      </c>
      <c r="Q1877" s="18">
        <f>IFERROR(VLOOKUP(A1877,[3]Sheet1!$A:$G,5,FALSE),0)</f>
        <v>10186494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59735</v>
      </c>
      <c r="O1878" s="18">
        <f>IFERROR(VLOOKUP(A1878,[3]Sheet1!$A:$G,3,FALSE),0)</f>
        <v>12431191</v>
      </c>
      <c r="P1878" s="18">
        <f>IFERROR(VLOOKUP(A1878,[3]Sheet1!$A:$G,4,FALSE),0)</f>
        <v>25996</v>
      </c>
      <c r="Q1878" s="18">
        <f>IFERROR(VLOOKUP(A1878,[3]Sheet1!$A:$G,5,FALSE),0)</f>
        <v>6133443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27068286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65561</v>
      </c>
      <c r="O1879" s="18">
        <f>IFERROR(VLOOKUP(A1879,[3]Sheet1!$A:$G,3,FALSE),0)</f>
        <v>18232170</v>
      </c>
      <c r="P1879" s="18">
        <f>IFERROR(VLOOKUP(A1879,[3]Sheet1!$A:$G,4,FALSE),0)</f>
        <v>31001</v>
      </c>
      <c r="Q1879" s="18">
        <f>IFERROR(VLOOKUP(A1879,[3]Sheet1!$A:$G,5,FALSE),0)</f>
        <v>15344172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18792774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414168</v>
      </c>
      <c r="O1880" s="18">
        <f>IFERROR(VLOOKUP(A1880,[3]Sheet1!$A:$G,3,FALSE),0)</f>
        <v>54983494</v>
      </c>
      <c r="P1880" s="18">
        <f>IFERROR(VLOOKUP(A1880,[3]Sheet1!$A:$G,4,FALSE),0)</f>
        <v>44815</v>
      </c>
      <c r="Q1880" s="18">
        <f>IFERROR(VLOOKUP(A1880,[3]Sheet1!$A:$G,5,FALSE),0)</f>
        <v>21595445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6615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1225</v>
      </c>
      <c r="O1881" s="18">
        <f>IFERROR(VLOOKUP(A1881,[3]Sheet1!$A:$G,3,FALSE),0)</f>
        <v>644800</v>
      </c>
      <c r="P1881" s="18">
        <f>IFERROR(VLOOKUP(A1881,[3]Sheet1!$A:$G,4,FALSE),0)</f>
        <v>67</v>
      </c>
      <c r="Q1881" s="18">
        <f>IFERROR(VLOOKUP(A1881,[3]Sheet1!$A:$G,5,FALSE),0)</f>
        <v>312000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4244205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5000989</v>
      </c>
      <c r="P1884" s="18">
        <f>IFERROR(VLOOKUP(A1884,[3]Sheet1!$A:$G,4,FALSE),0)</f>
        <v>12556</v>
      </c>
      <c r="Q1884" s="18">
        <f>IFERROR(VLOOKUP(A1884,[3]Sheet1!$A:$G,5,FALSE),0)</f>
        <v>1973860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12225</v>
      </c>
      <c r="E1885" s="18">
        <f>IFERROR(VLOOKUP(A1885,[1]Monitoramento_Base_somente_Said!$A:$J,8,FALSE),0)</f>
        <v>6908758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8178</v>
      </c>
      <c r="O1887" s="18">
        <f>IFERROR(VLOOKUP(A1887,[3]Sheet1!$A:$G,3,FALSE),0)</f>
        <v>16301594</v>
      </c>
      <c r="P1887" s="18">
        <f>IFERROR(VLOOKUP(A1887,[3]Sheet1!$A:$G,4,FALSE),0)</f>
        <v>11846</v>
      </c>
      <c r="Q1887" s="18">
        <f>IFERROR(VLOOKUP(A1887,[3]Sheet1!$A:$G,5,FALSE),0)</f>
        <v>6417512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17421285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60</v>
      </c>
      <c r="Q1889" s="18">
        <f>IFERROR(VLOOKUP(A1889,[3]Sheet1!$A:$G,5,FALSE),0)</f>
        <v>10792897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171626</v>
      </c>
      <c r="O1890" s="18">
        <f>IFERROR(VLOOKUP(A1890,[3]Sheet1!$A:$G,3,FALSE),0)</f>
        <v>24708436</v>
      </c>
      <c r="P1890" s="18">
        <f>IFERROR(VLOOKUP(A1890,[3]Sheet1!$A:$G,4,FALSE),0)</f>
        <v>14075</v>
      </c>
      <c r="Q1890" s="18">
        <f>IFERROR(VLOOKUP(A1890,[3]Sheet1!$A:$G,5,FALSE),0)</f>
        <v>12488572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15618</v>
      </c>
      <c r="O1892" s="18">
        <f>IFERROR(VLOOKUP(A1892,[3]Sheet1!$A:$G,3,FALSE),0)</f>
        <v>8319521</v>
      </c>
      <c r="P1892" s="18">
        <f>IFERROR(VLOOKUP(A1892,[3]Sheet1!$A:$G,4,FALSE),0)</f>
        <v>530</v>
      </c>
      <c r="Q1892" s="18">
        <f>IFERROR(VLOOKUP(A1892,[3]Sheet1!$A:$G,5,FALSE),0)</f>
        <v>4462903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627711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153355545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45220</v>
      </c>
      <c r="O1894" s="18">
        <f>IFERROR(VLOOKUP(A1894,[3]Sheet1!$A:$G,3,FALSE),0)</f>
        <v>56065117</v>
      </c>
      <c r="P1894" s="18">
        <f>IFERROR(VLOOKUP(A1894,[3]Sheet1!$A:$G,4,FALSE),0)</f>
        <v>85559</v>
      </c>
      <c r="Q1894" s="18">
        <f>IFERROR(VLOOKUP(A1894,[3]Sheet1!$A:$G,5,FALSE),0)</f>
        <v>26473524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3977358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47899</v>
      </c>
      <c r="O1899" s="18">
        <f>IFERROR(VLOOKUP(A1899,[3]Sheet1!$A:$G,3,FALSE),0)</f>
        <v>11651865</v>
      </c>
      <c r="P1899" s="18">
        <f>IFERROR(VLOOKUP(A1899,[3]Sheet1!$A:$G,4,FALSE),0)</f>
        <v>15728</v>
      </c>
      <c r="Q1899" s="18">
        <f>IFERROR(VLOOKUP(A1899,[3]Sheet1!$A:$G,5,FALSE),0)</f>
        <v>5749625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73575</v>
      </c>
      <c r="O1902" s="18">
        <f>IFERROR(VLOOKUP(A1902,[3]Sheet1!$A:$G,3,FALSE),0)</f>
        <v>4754445</v>
      </c>
      <c r="P1902" s="18">
        <f>IFERROR(VLOOKUP(A1902,[3]Sheet1!$A:$G,4,FALSE),0)</f>
        <v>3737</v>
      </c>
      <c r="Q1902" s="18">
        <f>IFERROR(VLOOKUP(A1902,[3]Sheet1!$A:$G,5,FALSE),0)</f>
        <v>3442202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330943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7160</v>
      </c>
      <c r="E1905" s="18">
        <f>IFERROR(VLOOKUP(A1905,[1]Monitoramento_Base_somente_Said!$A:$J,8,FALSE),0)</f>
        <v>20456126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3291456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3982604</v>
      </c>
      <c r="P1906" s="18">
        <f>IFERROR(VLOOKUP(A1906,[3]Sheet1!$A:$G,4,FALSE),0)</f>
        <v>607</v>
      </c>
      <c r="Q1906" s="18">
        <f>IFERROR(VLOOKUP(A1906,[3]Sheet1!$A:$G,5,FALSE),0)</f>
        <v>1908050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4000</v>
      </c>
      <c r="E1909" s="18">
        <f>IFERROR(VLOOKUP(A1909,[1]Monitoramento_Base_somente_Said!$A:$J,8,FALSE),0)</f>
        <v>4356857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443478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321044</v>
      </c>
      <c r="E1910" s="18">
        <f>IFERROR(VLOOKUP(A1910,[1]Monitoramento_Base_somente_Said!$A:$J,8,FALSE),0)</f>
        <v>27739054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6</v>
      </c>
      <c r="E1911" s="18">
        <f>IFERROR(VLOOKUP(A1911,[1]Monitoramento_Base_somente_Said!$A:$J,8,FALSE),0)</f>
        <v>4703612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216993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6566</v>
      </c>
      <c r="O1912" s="18">
        <f>IFERROR(VLOOKUP(A1912,[3]Sheet1!$A:$G,3,FALSE),0)</f>
        <v>838354</v>
      </c>
      <c r="P1912" s="18">
        <f>IFERROR(VLOOKUP(A1912,[3]Sheet1!$A:$G,4,FALSE),0)</f>
        <v>1338</v>
      </c>
      <c r="Q1912" s="18">
        <f>IFERROR(VLOOKUP(A1912,[3]Sheet1!$A:$G,5,FALSE),0)</f>
        <v>1025170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21084</v>
      </c>
      <c r="O1913" s="18">
        <f>IFERROR(VLOOKUP(A1913,[3]Sheet1!$A:$G,3,FALSE),0)</f>
        <v>7107313</v>
      </c>
      <c r="P1913" s="18">
        <f>IFERROR(VLOOKUP(A1913,[3]Sheet1!$A:$G,4,FALSE),0)</f>
        <v>10601</v>
      </c>
      <c r="Q1913" s="18">
        <f>IFERROR(VLOOKUP(A1913,[3]Sheet1!$A:$G,5,FALSE),0)</f>
        <v>6040570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Sim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6148</v>
      </c>
      <c r="E1914" s="18">
        <f>IFERROR(VLOOKUP(A1914,[1]Monitoramento_Base_somente_Said!$A:$J,8,FALSE),0)</f>
        <v>2356205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3763</v>
      </c>
      <c r="E1915" s="18">
        <f>IFERROR(VLOOKUP(A1915,[1]Monitoramento_Base_somente_Said!$A:$J,8,FALSE),0)</f>
        <v>14938870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723438</v>
      </c>
      <c r="E1916" s="18">
        <f>IFERROR(VLOOKUP(A1916,[1]Monitoramento_Base_somente_Said!$A:$J,8,FALSE),0)</f>
        <v>26186762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697179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100577</v>
      </c>
      <c r="E1918" s="18">
        <f>IFERROR(VLOOKUP(A1918,[1]Monitoramento_Base_somente_Said!$A:$J,8,FALSE),0)</f>
        <v>26734968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465919</v>
      </c>
      <c r="E1919" s="18">
        <f>IFERROR(VLOOKUP(A1919,[1]Monitoramento_Base_somente_Said!$A:$J,8,FALSE),0)</f>
        <v>74164444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5560243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1140</v>
      </c>
      <c r="E1921" s="18">
        <f>IFERROR(VLOOKUP(A1921,[1]Monitoramento_Base_somente_Said!$A:$J,8,FALSE),0)</f>
        <v>20191462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73365</v>
      </c>
      <c r="O1921" s="18">
        <f>IFERROR(VLOOKUP(A1921,[3]Sheet1!$A:$G,3,FALSE),0)</f>
        <v>11807216</v>
      </c>
      <c r="P1921" s="18">
        <f>IFERROR(VLOOKUP(A1921,[3]Sheet1!$A:$G,4,FALSE),0)</f>
        <v>39287</v>
      </c>
      <c r="Q1921" s="18">
        <f>IFERROR(VLOOKUP(A1921,[3]Sheet1!$A:$G,5,FALSE),0)</f>
        <v>6013975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95</v>
      </c>
      <c r="E1922" s="18">
        <f>IFERROR(VLOOKUP(A1922,[1]Monitoramento_Base_somente_Said!$A:$J,8,FALSE),0)</f>
        <v>56833882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775312</v>
      </c>
      <c r="O1922" s="18">
        <f>IFERROR(VLOOKUP(A1922,[3]Sheet1!$A:$G,3,FALSE),0)</f>
        <v>50376088</v>
      </c>
      <c r="P1922" s="18">
        <f>IFERROR(VLOOKUP(A1922,[3]Sheet1!$A:$G,4,FALSE),0)</f>
        <v>497455</v>
      </c>
      <c r="Q1922" s="18">
        <f>IFERROR(VLOOKUP(A1922,[3]Sheet1!$A:$G,5,FALSE),0)</f>
        <v>37696751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10441</v>
      </c>
      <c r="E1923" s="18">
        <f>IFERROR(VLOOKUP(A1923,[1]Monitoramento_Base_somente_Said!$A:$J,8,FALSE),0)</f>
        <v>4832316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4512522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28038</v>
      </c>
      <c r="O1924" s="18">
        <f>IFERROR(VLOOKUP(A1924,[3]Sheet1!$A:$G,3,FALSE),0)</f>
        <v>6037844</v>
      </c>
      <c r="P1924" s="18">
        <f>IFERROR(VLOOKUP(A1924,[3]Sheet1!$A:$G,4,FALSE),0)</f>
        <v>20302</v>
      </c>
      <c r="Q1924" s="18">
        <f>IFERROR(VLOOKUP(A1924,[3]Sheet1!$A:$G,5,FALSE),0)</f>
        <v>2925543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87449</v>
      </c>
      <c r="E1925" s="18">
        <f>IFERROR(VLOOKUP(A1925,[1]Monitoramento_Base_somente_Said!$A:$J,8,FALSE),0)</f>
        <v>9597528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13197513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22122</v>
      </c>
      <c r="O1926" s="18">
        <f>IFERROR(VLOOKUP(A1926,[3]Sheet1!$A:$G,3,FALSE),0)</f>
        <v>18788436</v>
      </c>
      <c r="P1926" s="18">
        <f>IFERROR(VLOOKUP(A1926,[3]Sheet1!$A:$G,4,FALSE),0)</f>
        <v>0</v>
      </c>
      <c r="Q1926" s="18">
        <f>IFERROR(VLOOKUP(A1926,[3]Sheet1!$A:$G,5,FALSE),0)</f>
        <v>11527758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1810725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102806</v>
      </c>
      <c r="E1928" s="18">
        <f>IFERROR(VLOOKUP(A1928,[1]Monitoramento_Base_somente_Said!$A:$J,8,FALSE),0)</f>
        <v>37082101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1637150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193200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26909</v>
      </c>
      <c r="O1930" s="18">
        <f>IFERROR(VLOOKUP(A1930,[3]Sheet1!$A:$G,3,FALSE),0)</f>
        <v>30645627</v>
      </c>
      <c r="P1930" s="18">
        <f>IFERROR(VLOOKUP(A1930,[3]Sheet1!$A:$G,4,FALSE),0)</f>
        <v>24431</v>
      </c>
      <c r="Q1930" s="18">
        <f>IFERROR(VLOOKUP(A1930,[3]Sheet1!$A:$G,5,FALSE),0)</f>
        <v>20596250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51906</v>
      </c>
      <c r="E1931" s="18">
        <f>IFERROR(VLOOKUP(A1931,[1]Monitoramento_Base_somente_Said!$A:$J,8,FALSE),0)</f>
        <v>5786208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17275</v>
      </c>
      <c r="O1932" s="18">
        <f>IFERROR(VLOOKUP(A1932,[3]Sheet1!$A:$G,3,FALSE),0)</f>
        <v>14620876</v>
      </c>
      <c r="P1932" s="18">
        <f>IFERROR(VLOOKUP(A1932,[3]Sheet1!$A:$G,4,FALSE),0)</f>
        <v>132159</v>
      </c>
      <c r="Q1932" s="18">
        <f>IFERROR(VLOOKUP(A1932,[3]Sheet1!$A:$G,5,FALSE),0)</f>
        <v>6514291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87274</v>
      </c>
      <c r="E1934" s="18">
        <f>IFERROR(VLOOKUP(A1934,[1]Monitoramento_Base_somente_Said!$A:$J,8,FALSE),0)</f>
        <v>5720590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3962994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5330</v>
      </c>
      <c r="E1936" s="18">
        <f>IFERROR(VLOOKUP(A1936,[1]Monitoramento_Base_somente_Said!$A:$J,8,FALSE),0)</f>
        <v>5991831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117267</v>
      </c>
      <c r="O1937" s="18">
        <f>IFERROR(VLOOKUP(A1937,[3]Sheet1!$A:$G,3,FALSE),0)</f>
        <v>24570484</v>
      </c>
      <c r="P1937" s="18">
        <f>IFERROR(VLOOKUP(A1937,[3]Sheet1!$A:$G,4,FALSE),0)</f>
        <v>65409</v>
      </c>
      <c r="Q1937" s="18">
        <f>IFERROR(VLOOKUP(A1937,[3]Sheet1!$A:$G,5,FALSE),0)</f>
        <v>7671808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6492</v>
      </c>
      <c r="E1938" s="18">
        <f>IFERROR(VLOOKUP(A1938,[1]Monitoramento_Base_somente_Said!$A:$J,8,FALSE),0)</f>
        <v>4586948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1265964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18591</v>
      </c>
      <c r="O1939" s="18">
        <f>IFERROR(VLOOKUP(A1939,[3]Sheet1!$A:$G,3,FALSE),0)</f>
        <v>8288081</v>
      </c>
      <c r="P1939" s="18">
        <f>IFERROR(VLOOKUP(A1939,[3]Sheet1!$A:$G,4,FALSE),0)</f>
        <v>8866</v>
      </c>
      <c r="Q1939" s="18">
        <f>IFERROR(VLOOKUP(A1939,[3]Sheet1!$A:$G,5,FALSE),0)</f>
        <v>5902808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9500</v>
      </c>
      <c r="E1940" s="18">
        <f>IFERROR(VLOOKUP(A1940,[1]Monitoramento_Base_somente_Said!$A:$J,8,FALSE),0)</f>
        <v>5136337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43745213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185673</v>
      </c>
      <c r="O1941" s="18">
        <f>IFERROR(VLOOKUP(A1941,[3]Sheet1!$A:$G,3,FALSE),0)</f>
        <v>8427625</v>
      </c>
      <c r="P1941" s="18">
        <f>IFERROR(VLOOKUP(A1941,[3]Sheet1!$A:$G,4,FALSE),0)</f>
        <v>93948</v>
      </c>
      <c r="Q1941" s="18">
        <f>IFERROR(VLOOKUP(A1941,[3]Sheet1!$A:$G,5,FALSE),0)</f>
        <v>2842781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4100</v>
      </c>
      <c r="E1942" s="18">
        <f>IFERROR(VLOOKUP(A1942,[1]Monitoramento_Base_somente_Said!$A:$J,8,FALSE),0)</f>
        <v>5908860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519855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1702</v>
      </c>
      <c r="O1943" s="18">
        <f>IFERROR(VLOOKUP(A1943,[3]Sheet1!$A:$G,3,FALSE),0)</f>
        <v>11486436</v>
      </c>
      <c r="P1943" s="18">
        <f>IFERROR(VLOOKUP(A1943,[3]Sheet1!$A:$G,4,FALSE),0)</f>
        <v>113</v>
      </c>
      <c r="Q1943" s="18">
        <f>IFERROR(VLOOKUP(A1943,[3]Sheet1!$A:$G,5,FALSE),0)</f>
        <v>7521456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2290</v>
      </c>
      <c r="E1944" s="18">
        <f>IFERROR(VLOOKUP(A1944,[1]Monitoramento_Base_somente_Said!$A:$J,8,FALSE),0)</f>
        <v>4764212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415451</v>
      </c>
      <c r="O1944" s="18">
        <f>IFERROR(VLOOKUP(A1944,[3]Sheet1!$A:$G,3,FALSE),0)</f>
        <v>52907207</v>
      </c>
      <c r="P1944" s="18">
        <f>IFERROR(VLOOKUP(A1944,[3]Sheet1!$A:$G,4,FALSE),0)</f>
        <v>685878</v>
      </c>
      <c r="Q1944" s="18">
        <f>IFERROR(VLOOKUP(A1944,[3]Sheet1!$A:$G,5,FALSE),0)</f>
        <v>34295432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3092919627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700</v>
      </c>
      <c r="E1946" s="18">
        <f>IFERROR(VLOOKUP(A1946,[1]Monitoramento_Base_somente_Said!$A:$J,8,FALSE),0)</f>
        <v>3727327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2205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523740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275939</v>
      </c>
      <c r="O1948" s="18">
        <f>IFERROR(VLOOKUP(A1948,[3]Sheet1!$A:$G,3,FALSE),0)</f>
        <v>3528445</v>
      </c>
      <c r="P1948" s="18">
        <f>IFERROR(VLOOKUP(A1948,[3]Sheet1!$A:$G,4,FALSE),0)</f>
        <v>232330</v>
      </c>
      <c r="Q1948" s="18">
        <f>IFERROR(VLOOKUP(A1948,[3]Sheet1!$A:$G,5,FALSE),0)</f>
        <v>10263967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2268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96</v>
      </c>
      <c r="O1949" s="18">
        <f>IFERROR(VLOOKUP(A1949,[3]Sheet1!$A:$G,3,FALSE),0)</f>
        <v>3572</v>
      </c>
      <c r="P1949" s="18">
        <f>IFERROR(VLOOKUP(A1949,[3]Sheet1!$A:$G,4,FALSE),0)</f>
        <v>18</v>
      </c>
      <c r="Q1949" s="18">
        <f>IFERROR(VLOOKUP(A1949,[3]Sheet1!$A:$G,5,FALSE),0)</f>
        <v>2378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5633</v>
      </c>
      <c r="E1950" s="18">
        <f>IFERROR(VLOOKUP(A1950,[1]Monitoramento_Base_somente_Said!$A:$J,8,FALSE),0)</f>
        <v>5531460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49852</v>
      </c>
      <c r="E1951" s="18">
        <f>IFERROR(VLOOKUP(A1951,[1]Monitoramento_Base_somente_Said!$A:$J,8,FALSE),0)</f>
        <v>4431852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2769270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144690</v>
      </c>
      <c r="O1952" s="18">
        <f>IFERROR(VLOOKUP(A1952,[3]Sheet1!$A:$G,3,FALSE),0)</f>
        <v>0</v>
      </c>
      <c r="P1952" s="18">
        <f>IFERROR(VLOOKUP(A1952,[3]Sheet1!$A:$G,4,FALSE),0)</f>
        <v>79469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19722906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34110</v>
      </c>
      <c r="O1953" s="18">
        <f>IFERROR(VLOOKUP(A1953,[3]Sheet1!$A:$G,3,FALSE),0)</f>
        <v>16596650</v>
      </c>
      <c r="P1953" s="18">
        <f>IFERROR(VLOOKUP(A1953,[3]Sheet1!$A:$G,4,FALSE),0)</f>
        <v>16938</v>
      </c>
      <c r="Q1953" s="18">
        <f>IFERROR(VLOOKUP(A1953,[3]Sheet1!$A:$G,5,FALSE),0)</f>
        <v>9216222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8120</v>
      </c>
      <c r="E1954" s="18">
        <f>IFERROR(VLOOKUP(A1954,[1]Monitoramento_Base_somente_Said!$A:$J,8,FALSE),0)</f>
        <v>29484528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2005</v>
      </c>
      <c r="O1955" s="18">
        <f>IFERROR(VLOOKUP(A1955,[3]Sheet1!$A:$G,3,FALSE),0)</f>
        <v>3259984</v>
      </c>
      <c r="P1955" s="18">
        <f>IFERROR(VLOOKUP(A1955,[3]Sheet1!$A:$G,4,FALSE),0)</f>
        <v>2068</v>
      </c>
      <c r="Q1955" s="18">
        <f>IFERROR(VLOOKUP(A1955,[3]Sheet1!$A:$G,5,FALSE),0)</f>
        <v>3332975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Sim</v>
      </c>
      <c r="W1955" s="18" t="str">
        <f t="shared" si="184"/>
        <v>Sim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4528209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2584576</v>
      </c>
      <c r="P1957" s="18">
        <f>IFERROR(VLOOKUP(A1957,[3]Sheet1!$A:$G,4,FALSE),0)</f>
        <v>110</v>
      </c>
      <c r="Q1957" s="18">
        <f>IFERROR(VLOOKUP(A1957,[3]Sheet1!$A:$G,5,FALSE),0)</f>
        <v>1785488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4647</v>
      </c>
      <c r="E1958" s="18">
        <f>IFERROR(VLOOKUP(A1958,[1]Monitoramento_Base_somente_Said!$A:$J,8,FALSE),0)</f>
        <v>9299827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327915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27991</v>
      </c>
      <c r="O1959" s="18">
        <f>IFERROR(VLOOKUP(A1959,[3]Sheet1!$A:$G,3,FALSE),0)</f>
        <v>6414093</v>
      </c>
      <c r="P1959" s="18">
        <f>IFERROR(VLOOKUP(A1959,[3]Sheet1!$A:$G,4,FALSE),0)</f>
        <v>18432</v>
      </c>
      <c r="Q1959" s="18">
        <f>IFERROR(VLOOKUP(A1959,[3]Sheet1!$A:$G,5,FALSE),0)</f>
        <v>3214310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34190</v>
      </c>
      <c r="O1960" s="18">
        <f>IFERROR(VLOOKUP(A1960,[3]Sheet1!$A:$G,3,FALSE),0)</f>
        <v>20958252</v>
      </c>
      <c r="P1960" s="18">
        <f>IFERROR(VLOOKUP(A1960,[3]Sheet1!$A:$G,4,FALSE),0)</f>
        <v>23495</v>
      </c>
      <c r="Q1960" s="18">
        <f>IFERROR(VLOOKUP(A1960,[3]Sheet1!$A:$G,5,FALSE),0)</f>
        <v>12877397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2925614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8756</v>
      </c>
      <c r="O1963" s="18">
        <f>IFERROR(VLOOKUP(A1963,[3]Sheet1!$A:$G,3,FALSE),0)</f>
        <v>0</v>
      </c>
      <c r="P1963" s="18">
        <f>IFERROR(VLOOKUP(A1963,[3]Sheet1!$A:$G,4,FALSE),0)</f>
        <v>4652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11427444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56769</v>
      </c>
      <c r="O1964" s="18">
        <f>IFERROR(VLOOKUP(A1964,[3]Sheet1!$A:$G,3,FALSE),0)</f>
        <v>3406674</v>
      </c>
      <c r="P1964" s="18">
        <f>IFERROR(VLOOKUP(A1964,[3]Sheet1!$A:$G,4,FALSE),0)</f>
        <v>31076</v>
      </c>
      <c r="Q1964" s="18">
        <f>IFERROR(VLOOKUP(A1964,[3]Sheet1!$A:$G,5,FALSE),0)</f>
        <v>1069119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36850</v>
      </c>
      <c r="E1965" s="18">
        <f>IFERROR(VLOOKUP(A1965,[1]Monitoramento_Base_somente_Said!$A:$J,8,FALSE),0)</f>
        <v>11154035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2522</v>
      </c>
      <c r="E1966" s="18">
        <f>IFERROR(VLOOKUP(A1966,[1]Monitoramento_Base_somente_Said!$A:$J,8,FALSE),0)</f>
        <v>3629551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206959</v>
      </c>
      <c r="O1968" s="18">
        <f>IFERROR(VLOOKUP(A1968,[3]Sheet1!$A:$G,3,FALSE),0)</f>
        <v>23398243</v>
      </c>
      <c r="P1968" s="18">
        <f>IFERROR(VLOOKUP(A1968,[3]Sheet1!$A:$G,4,FALSE),0)</f>
        <v>115449</v>
      </c>
      <c r="Q1968" s="18">
        <f>IFERROR(VLOOKUP(A1968,[3]Sheet1!$A:$G,5,FALSE),0)</f>
        <v>17816504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198323</v>
      </c>
      <c r="E1969" s="18">
        <f>IFERROR(VLOOKUP(A1969,[1]Monitoramento_Base_somente_Said!$A:$J,8,FALSE),0)</f>
        <v>31475893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935634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149514</v>
      </c>
      <c r="O1970" s="18">
        <f>IFERROR(VLOOKUP(A1970,[3]Sheet1!$A:$G,3,FALSE),0)</f>
        <v>26239958</v>
      </c>
      <c r="P1970" s="18">
        <f>IFERROR(VLOOKUP(A1970,[3]Sheet1!$A:$G,4,FALSE),0)</f>
        <v>84924</v>
      </c>
      <c r="Q1970" s="18">
        <f>IFERROR(VLOOKUP(A1970,[3]Sheet1!$A:$G,5,FALSE),0)</f>
        <v>7595162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22517822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14856</v>
      </c>
      <c r="O1971" s="18">
        <f>IFERROR(VLOOKUP(A1971,[3]Sheet1!$A:$G,3,FALSE),0)</f>
        <v>29198665</v>
      </c>
      <c r="P1971" s="18">
        <f>IFERROR(VLOOKUP(A1971,[3]Sheet1!$A:$G,4,FALSE),0)</f>
        <v>1462</v>
      </c>
      <c r="Q1971" s="18">
        <f>IFERROR(VLOOKUP(A1971,[3]Sheet1!$A:$G,5,FALSE),0)</f>
        <v>20787054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24851</v>
      </c>
      <c r="E1972" s="18">
        <f>IFERROR(VLOOKUP(A1972,[1]Monitoramento_Base_somente_Said!$A:$J,8,FALSE),0)</f>
        <v>11375236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377845</v>
      </c>
      <c r="E1973" s="18">
        <f>IFERROR(VLOOKUP(A1973,[1]Monitoramento_Base_somente_Said!$A:$J,8,FALSE),0)</f>
        <v>46723077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10752</v>
      </c>
      <c r="E1974" s="18">
        <f>IFERROR(VLOOKUP(A1974,[1]Monitoramento_Base_somente_Said!$A:$J,8,FALSE),0)</f>
        <v>5503107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8642</v>
      </c>
      <c r="O1975" s="18">
        <f>IFERROR(VLOOKUP(A1975,[3]Sheet1!$A:$G,3,FALSE),0)</f>
        <v>11159201</v>
      </c>
      <c r="P1975" s="18">
        <f>IFERROR(VLOOKUP(A1975,[3]Sheet1!$A:$G,4,FALSE),0)</f>
        <v>4828</v>
      </c>
      <c r="Q1975" s="18">
        <f>IFERROR(VLOOKUP(A1975,[3]Sheet1!$A:$G,5,FALSE),0)</f>
        <v>6640123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Sim</v>
      </c>
      <c r="W1975" s="18" t="str">
        <f t="shared" si="184"/>
        <v>Sim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24428607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15713498</v>
      </c>
      <c r="P1976" s="18">
        <f>IFERROR(VLOOKUP(A1976,[3]Sheet1!$A:$G,4,FALSE),0)</f>
        <v>17530</v>
      </c>
      <c r="Q1976" s="18">
        <f>IFERROR(VLOOKUP(A1976,[3]Sheet1!$A:$G,5,FALSE),0)</f>
        <v>18239921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52108</v>
      </c>
      <c r="E1977" s="18">
        <f>IFERROR(VLOOKUP(A1977,[1]Monitoramento_Base_somente_Said!$A:$J,8,FALSE),0)</f>
        <v>9884371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1717212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30407</v>
      </c>
      <c r="O1978" s="18">
        <f>IFERROR(VLOOKUP(A1978,[3]Sheet1!$A:$G,3,FALSE),0)</f>
        <v>1405936</v>
      </c>
      <c r="P1978" s="18">
        <f>IFERROR(VLOOKUP(A1978,[3]Sheet1!$A:$G,4,FALSE),0)</f>
        <v>17342</v>
      </c>
      <c r="Q1978" s="18">
        <f>IFERROR(VLOOKUP(A1978,[3]Sheet1!$A:$G,5,FALSE),0)</f>
        <v>420468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116889</v>
      </c>
      <c r="E1979" s="18">
        <f>IFERROR(VLOOKUP(A1979,[1]Monitoramento_Base_somente_Said!$A:$J,8,FALSE),0)</f>
        <v>197629210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205894</v>
      </c>
      <c r="E1980" s="18">
        <f>IFERROR(VLOOKUP(A1980,[1]Monitoramento_Base_somente_Said!$A:$J,8,FALSE),0)</f>
        <v>37291249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4418376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4541</v>
      </c>
      <c r="E1982" s="18">
        <f>IFERROR(VLOOKUP(A1982,[1]Monitoramento_Base_somente_Said!$A:$J,8,FALSE),0)</f>
        <v>8822237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1072</v>
      </c>
      <c r="E1983" s="18">
        <f>IFERROR(VLOOKUP(A1983,[1]Monitoramento_Base_somente_Said!$A:$J,8,FALSE),0)</f>
        <v>4990864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5792</v>
      </c>
      <c r="E1984" s="18">
        <f>IFERROR(VLOOKUP(A1984,[1]Monitoramento_Base_somente_Said!$A:$J,8,FALSE),0)</f>
        <v>5047589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1282</v>
      </c>
      <c r="E1985" s="18">
        <f>IFERROR(VLOOKUP(A1985,[1]Monitoramento_Base_somente_Said!$A:$J,8,FALSE),0)</f>
        <v>2311201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36213</v>
      </c>
      <c r="E1986" s="18">
        <f>IFERROR(VLOOKUP(A1986,[1]Monitoramento_Base_somente_Said!$A:$J,8,FALSE),0)</f>
        <v>4789804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23292</v>
      </c>
      <c r="E1987" s="18">
        <f>IFERROR(VLOOKUP(A1987,[1]Monitoramento_Base_somente_Said!$A:$J,8,FALSE),0)</f>
        <v>3510204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2785402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16504</v>
      </c>
      <c r="E1989" s="18">
        <f>IFERROR(VLOOKUP(A1989,[1]Monitoramento_Base_somente_Said!$A:$J,8,FALSE),0)</f>
        <v>7406283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1598142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5191347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46795</v>
      </c>
      <c r="O1991" s="18">
        <f>IFERROR(VLOOKUP(A1991,[3]Sheet1!$A:$G,3,FALSE),0)</f>
        <v>4685242</v>
      </c>
      <c r="P1991" s="18">
        <f>IFERROR(VLOOKUP(A1991,[3]Sheet1!$A:$G,4,FALSE),0)</f>
        <v>69335</v>
      </c>
      <c r="Q1991" s="18">
        <f>IFERROR(VLOOKUP(A1991,[3]Sheet1!$A:$G,5,FALSE),0)</f>
        <v>2542267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9799737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630</v>
      </c>
      <c r="E1993" s="18">
        <f>IFERROR(VLOOKUP(A1993,[1]Monitoramento_Base_somente_Said!$A:$J,8,FALSE),0)</f>
        <v>706213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421</v>
      </c>
      <c r="E1994" s="18">
        <f>IFERROR(VLOOKUP(A1994,[1]Monitoramento_Base_somente_Said!$A:$J,8,FALSE),0)</f>
        <v>34199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99093</v>
      </c>
      <c r="O1994" s="18">
        <f>IFERROR(VLOOKUP(A1994,[3]Sheet1!$A:$G,3,FALSE),0)</f>
        <v>708591</v>
      </c>
      <c r="P1994" s="18">
        <f>IFERROR(VLOOKUP(A1994,[3]Sheet1!$A:$G,4,FALSE),0)</f>
        <v>45355</v>
      </c>
      <c r="Q1994" s="18">
        <f>IFERROR(VLOOKUP(A1994,[3]Sheet1!$A:$G,5,FALSE),0)</f>
        <v>270939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18274641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33054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9396</v>
      </c>
      <c r="E1997" s="18">
        <f>IFERROR(VLOOKUP(A1997,[1]Monitoramento_Base_somente_Said!$A:$J,8,FALSE),0)</f>
        <v>4429478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29562</v>
      </c>
      <c r="O1998" s="18">
        <f>IFERROR(VLOOKUP(A1998,[3]Sheet1!$A:$G,3,FALSE),0)</f>
        <v>101058697</v>
      </c>
      <c r="P1998" s="18">
        <f>IFERROR(VLOOKUP(A1998,[3]Sheet1!$A:$G,4,FALSE),0)</f>
        <v>95437</v>
      </c>
      <c r="Q1998" s="18">
        <f>IFERROR(VLOOKUP(A1998,[3]Sheet1!$A:$G,5,FALSE),0)</f>
        <v>68031616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1314346</v>
      </c>
      <c r="O1999" s="18">
        <f>IFERROR(VLOOKUP(A1999,[3]Sheet1!$A:$G,3,FALSE),0)</f>
        <v>72852103</v>
      </c>
      <c r="P1999" s="18">
        <f>IFERROR(VLOOKUP(A1999,[3]Sheet1!$A:$G,4,FALSE),0)</f>
        <v>641003</v>
      </c>
      <c r="Q1999" s="18">
        <f>IFERROR(VLOOKUP(A1999,[3]Sheet1!$A:$G,5,FALSE),0)</f>
        <v>33296918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585</v>
      </c>
      <c r="E2000" s="18">
        <f>IFERROR(VLOOKUP(A2000,[1]Monitoramento_Base_somente_Said!$A:$J,8,FALSE),0)</f>
        <v>4001328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54013</v>
      </c>
      <c r="O2000" s="18">
        <f>IFERROR(VLOOKUP(A2000,[3]Sheet1!$A:$G,3,FALSE),0)</f>
        <v>32719731</v>
      </c>
      <c r="P2000" s="18">
        <f>IFERROR(VLOOKUP(A2000,[3]Sheet1!$A:$G,4,FALSE),0)</f>
        <v>29608</v>
      </c>
      <c r="Q2000" s="18">
        <f>IFERROR(VLOOKUP(A2000,[3]Sheet1!$A:$G,5,FALSE),0)</f>
        <v>11896889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738100</v>
      </c>
      <c r="E2001" s="18">
        <f>IFERROR(VLOOKUP(A2001,[1]Monitoramento_Base_somente_Said!$A:$J,8,FALSE),0)</f>
        <v>116759273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25</v>
      </c>
      <c r="E2002" s="18">
        <f>IFERROR(VLOOKUP(A2002,[1]Monitoramento_Base_somente_Said!$A:$J,8,FALSE),0)</f>
        <v>5722516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56125</v>
      </c>
      <c r="E2003" s="18">
        <f>IFERROR(VLOOKUP(A2003,[1]Monitoramento_Base_somente_Said!$A:$J,8,FALSE),0)</f>
        <v>5288344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24533</v>
      </c>
      <c r="E2004" s="18">
        <f>IFERROR(VLOOKUP(A2004,[1]Monitoramento_Base_somente_Said!$A:$J,8,FALSE),0)</f>
        <v>5582508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9030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24428838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163458</v>
      </c>
      <c r="O2006" s="18">
        <f>IFERROR(VLOOKUP(A2006,[3]Sheet1!$A:$G,3,FALSE),0)</f>
        <v>0</v>
      </c>
      <c r="P2006" s="18">
        <f>IFERROR(VLOOKUP(A2006,[3]Sheet1!$A:$G,4,FALSE),0)</f>
        <v>93420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676662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4225294</v>
      </c>
      <c r="P2007" s="18">
        <f>IFERROR(VLOOKUP(A2007,[3]Sheet1!$A:$G,4,FALSE),0)</f>
        <v>10630</v>
      </c>
      <c r="Q2007" s="18">
        <f>IFERROR(VLOOKUP(A2007,[3]Sheet1!$A:$G,5,FALSE),0)</f>
        <v>3191040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211263</v>
      </c>
      <c r="E2008" s="18">
        <f>IFERROR(VLOOKUP(A2008,[1]Monitoramento_Base_somente_Said!$A:$J,8,FALSE),0)</f>
        <v>26685842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63966861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1734894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3826872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53038</v>
      </c>
      <c r="E2013" s="18">
        <f>IFERROR(VLOOKUP(A2013,[1]Monitoramento_Base_somente_Said!$A:$J,8,FALSE),0)</f>
        <v>23387382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400012</v>
      </c>
      <c r="E2015" s="18">
        <f>IFERROR(VLOOKUP(A2015,[1]Monitoramento_Base_somente_Said!$A:$J,8,FALSE),0)</f>
        <v>35288074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5691735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77656</v>
      </c>
      <c r="E2018" s="18">
        <f>IFERROR(VLOOKUP(A2018,[1]Monitoramento_Base_somente_Said!$A:$J,8,FALSE),0)</f>
        <v>80120330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95985</v>
      </c>
      <c r="E2021" s="18">
        <f>IFERROR(VLOOKUP(A2021,[1]Monitoramento_Base_somente_Said!$A:$J,8,FALSE),0)</f>
        <v>10320593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2314053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25095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57414798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56348</v>
      </c>
      <c r="E2026" s="18">
        <f>IFERROR(VLOOKUP(A2026,[1]Monitoramento_Base_somente_Said!$A:$J,8,FALSE),0)</f>
        <v>13099729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97033</v>
      </c>
      <c r="E2027" s="18">
        <f>IFERROR(VLOOKUP(A2027,[1]Monitoramento_Base_somente_Said!$A:$J,8,FALSE),0)</f>
        <v>20187642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7711</v>
      </c>
      <c r="E2028" s="18">
        <f>IFERROR(VLOOKUP(A2028,[1]Monitoramento_Base_somente_Said!$A:$J,8,FALSE),0)</f>
        <v>362150788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48300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2882313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995842</v>
      </c>
      <c r="O2030" s="18">
        <f>IFERROR(VLOOKUP(A2030,[3]Sheet1!$A:$G,3,FALSE),0)</f>
        <v>17930472</v>
      </c>
      <c r="P2030" s="18">
        <f>IFERROR(VLOOKUP(A2030,[3]Sheet1!$A:$G,4,FALSE),0)</f>
        <v>627586</v>
      </c>
      <c r="Q2030" s="18">
        <f>IFERROR(VLOOKUP(A2030,[3]Sheet1!$A:$G,5,FALSE),0)</f>
        <v>9243345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3527412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22138410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28417</v>
      </c>
      <c r="E2034" s="18">
        <f>IFERROR(VLOOKUP(A2034,[1]Monitoramento_Base_somente_Said!$A:$J,8,FALSE),0)</f>
        <v>8287211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15490</v>
      </c>
      <c r="E2035" s="18">
        <f>IFERROR(VLOOKUP(A2035,[1]Monitoramento_Base_somente_Said!$A:$J,8,FALSE),0)</f>
        <v>14818636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1538754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8135054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49593957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999957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31087376</v>
      </c>
      <c r="E2042" s="18">
        <f>IFERROR(VLOOKUP(A2042,[1]Monitoramento_Base_somente_Said!$A:$J,8,FALSE),0)</f>
        <v>95746062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167918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65905</v>
      </c>
      <c r="E2043" s="18">
        <f>IFERROR(VLOOKUP(A2043,[1]Monitoramento_Base_somente_Said!$A:$J,8,FALSE),0)</f>
        <v>4636285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33994527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220</v>
      </c>
      <c r="E2045" s="18">
        <f>IFERROR(VLOOKUP(A2045,[1]Monitoramento_Base_somente_Said!$A:$J,8,FALSE),0)</f>
        <v>149804880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607047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61692</v>
      </c>
      <c r="E2048" s="18">
        <f>IFERROR(VLOOKUP(A2048,[1]Monitoramento_Base_somente_Said!$A:$J,8,FALSE),0)</f>
        <v>230460769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8360</v>
      </c>
      <c r="E2049" s="18">
        <f>IFERROR(VLOOKUP(A2049,[1]Monitoramento_Base_somente_Said!$A:$J,8,FALSE),0)</f>
        <v>4546047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25002015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11993478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171078</v>
      </c>
      <c r="E2052" s="18">
        <f>IFERROR(VLOOKUP(A2052,[1]Monitoramento_Base_somente_Said!$A:$J,8,FALSE),0)</f>
        <v>3385806600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1547721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38964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18521</v>
      </c>
      <c r="E2054" s="18">
        <f>IFERROR(VLOOKUP(A2054,[1]Monitoramento_Base_somente_Said!$A:$J,8,FALSE),0)</f>
        <v>2722417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12164691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6081159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2384025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330624</v>
      </c>
      <c r="E2059" s="18">
        <f>IFERROR(VLOOKUP(A2059,[1]Monitoramento_Base_somente_Said!$A:$J,8,FALSE),0)</f>
        <v>40422285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144528</v>
      </c>
      <c r="E2061" s="18">
        <f>IFERROR(VLOOKUP(A2061,[1]Monitoramento_Base_somente_Said!$A:$J,8,FALSE),0)</f>
        <v>18949893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Sim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3219216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8490384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60</v>
      </c>
      <c r="E2064" s="18">
        <f>IFERROR(VLOOKUP(A2064,[1]Monitoramento_Base_somente_Said!$A:$J,8,FALSE),0)</f>
        <v>4535225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155152</v>
      </c>
      <c r="E2067" s="18">
        <f>IFERROR(VLOOKUP(A2067,[1]Monitoramento_Base_somente_Said!$A:$J,8,FALSE),0)</f>
        <v>14264268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90903</v>
      </c>
      <c r="E2069" s="18">
        <f>IFERROR(VLOOKUP(A2069,[1]Monitoramento_Base_somente_Said!$A:$J,8,FALSE),0)</f>
        <v>26851711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251286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3456768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38072</v>
      </c>
      <c r="E2074" s="18">
        <f>IFERROR(VLOOKUP(A2074,[1]Monitoramento_Base_somente_Said!$A:$J,8,FALSE),0)</f>
        <v>17210483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5784660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2543730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13356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100040</v>
      </c>
      <c r="E2085" s="18">
        <f>IFERROR(VLOOKUP(A2085,[1]Monitoramento_Base_somente_Said!$A:$J,8,FALSE),0)</f>
        <v>24500419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164387</v>
      </c>
      <c r="E2087" s="18">
        <f>IFERROR(VLOOKUP(A2087,[1]Monitoramento_Base_somente_Said!$A:$J,8,FALSE),0)</f>
        <v>29132428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1993971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17124765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36532342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534324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64512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51922989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8539</v>
      </c>
      <c r="E2095" s="18">
        <f>IFERROR(VLOOKUP(A2095,[1]Monitoramento_Base_somente_Said!$A:$J,8,FALSE),0)</f>
        <v>3345682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15706</v>
      </c>
      <c r="E2097" s="18">
        <f>IFERROR(VLOOKUP(A2097,[1]Monitoramento_Base_somente_Said!$A:$J,8,FALSE),0)</f>
        <v>2650810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56595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355</v>
      </c>
      <c r="E2102" s="18">
        <f>IFERROR(VLOOKUP(A2102,[1]Monitoramento_Base_somente_Said!$A:$J,8,FALSE),0)</f>
        <v>9358006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3410272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5801</v>
      </c>
      <c r="E2105" s="18">
        <f>IFERROR(VLOOKUP(A2105,[1]Monitoramento_Base_somente_Said!$A:$J,8,FALSE),0)</f>
        <v>21587851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12330</v>
      </c>
      <c r="Q2105" s="18">
        <f>IFERROR(VLOOKUP(A2105,[3]Sheet1!$A:$G,5,FALSE),0)</f>
        <v>2767662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40252</v>
      </c>
      <c r="E2106" s="18">
        <f>IFERROR(VLOOKUP(A2106,[1]Monitoramento_Base_somente_Said!$A:$J,8,FALSE),0)</f>
        <v>8511594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1079064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10528749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1421280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8200794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716835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5714058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70</v>
      </c>
      <c r="E2117" s="18">
        <f>IFERROR(VLOOKUP(A2117,[1]Monitoramento_Base_somente_Said!$A:$J,8,FALSE),0)</f>
        <v>85704748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1165028</v>
      </c>
      <c r="E2118" s="18">
        <f>IFERROR(VLOOKUP(A2118,[1]Monitoramento_Base_somente_Said!$A:$J,8,FALSE),0)</f>
        <v>59613391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5390049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4821138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1600368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8066835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17085</v>
      </c>
      <c r="E2125" s="18">
        <f>IFERROR(VLOOKUP(A2125,[1]Monitoramento_Base_somente_Said!$A:$J,8,FALSE),0)</f>
        <v>862973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71826</v>
      </c>
      <c r="E2126" s="18">
        <f>IFERROR(VLOOKUP(A2126,[1]Monitoramento_Base_somente_Said!$A:$J,8,FALSE),0)</f>
        <v>4933661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184002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32501847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2822271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1484784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74745</v>
      </c>
      <c r="E2134" s="18">
        <f>IFERROR(VLOOKUP(A2134,[1]Monitoramento_Base_somente_Said!$A:$J,8,FALSE),0)</f>
        <v>14773104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517113</v>
      </c>
      <c r="E2135" s="18">
        <f>IFERROR(VLOOKUP(A2135,[1]Monitoramento_Base_somente_Said!$A:$J,8,FALSE),0)</f>
        <v>18506693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1826160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26224</v>
      </c>
      <c r="E2137" s="18">
        <f>IFERROR(VLOOKUP(A2137,[1]Monitoramento_Base_somente_Said!$A:$J,8,FALSE),0)</f>
        <v>4714452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2592534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7925</v>
      </c>
      <c r="E2141" s="18">
        <f>IFERROR(VLOOKUP(A2141,[1]Monitoramento_Base_somente_Said!$A:$J,8,FALSE),0)</f>
        <v>57481585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17395308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64033</v>
      </c>
      <c r="E2144" s="18">
        <f>IFERROR(VLOOKUP(A2144,[1]Monitoramento_Base_somente_Said!$A:$J,8,FALSE),0)</f>
        <v>5454233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5821305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88864</v>
      </c>
      <c r="E2147" s="18">
        <f>IFERROR(VLOOKUP(A2147,[1]Monitoramento_Base_somente_Said!$A:$J,8,FALSE),0)</f>
        <v>50258210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442085</v>
      </c>
      <c r="E2148" s="18">
        <f>IFERROR(VLOOKUP(A2148,[1]Monitoramento_Base_somente_Said!$A:$J,8,FALSE),0)</f>
        <v>33500983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13078</v>
      </c>
      <c r="E2149" s="18">
        <f>IFERROR(VLOOKUP(A2149,[1]Monitoramento_Base_somente_Said!$A:$J,8,FALSE),0)</f>
        <v>6025600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682825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712</v>
      </c>
      <c r="E2152" s="18">
        <f>IFERROR(VLOOKUP(A2152,[1]Monitoramento_Base_somente_Said!$A:$J,8,FALSE),0)</f>
        <v>37749739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26331</v>
      </c>
      <c r="E2153" s="18">
        <f>IFERROR(VLOOKUP(A2153,[1]Monitoramento_Base_somente_Said!$A:$J,8,FALSE),0)</f>
        <v>4803727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9421</v>
      </c>
      <c r="E2154" s="18">
        <f>IFERROR(VLOOKUP(A2154,[1]Monitoramento_Base_somente_Said!$A:$J,8,FALSE),0)</f>
        <v>9560701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4575611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451812</v>
      </c>
      <c r="E2156" s="18">
        <f>IFERROR(VLOOKUP(A2156,[1]Monitoramento_Base_somente_Said!$A:$J,8,FALSE),0)</f>
        <v>18080518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760</v>
      </c>
      <c r="E2157" s="18">
        <f>IFERROR(VLOOKUP(A2157,[1]Monitoramento_Base_somente_Said!$A:$J,8,FALSE),0)</f>
        <v>1542379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1289</v>
      </c>
      <c r="E2158" s="18">
        <f>IFERROR(VLOOKUP(A2158,[1]Monitoramento_Base_somente_Said!$A:$J,8,FALSE),0)</f>
        <v>4080013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27437</v>
      </c>
      <c r="E2159" s="18">
        <f>IFERROR(VLOOKUP(A2159,[1]Monitoramento_Base_somente_Said!$A:$J,8,FALSE),0)</f>
        <v>1643926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73768</v>
      </c>
      <c r="E2161" s="18">
        <f>IFERROR(VLOOKUP(A2161,[1]Monitoramento_Base_somente_Said!$A:$J,8,FALSE),0)</f>
        <v>11997307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49422</v>
      </c>
      <c r="E2162" s="18">
        <f>IFERROR(VLOOKUP(A2162,[1]Monitoramento_Base_somente_Said!$A:$J,8,FALSE),0)</f>
        <v>60517867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5801018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8040107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5622208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283941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7642</v>
      </c>
      <c r="Q2168" s="18">
        <f>IFERROR(VLOOKUP(A2168,[3]Sheet1!$A:$G,5,FALSE),0)</f>
        <v>3410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Sim</v>
      </c>
      <c r="W2168" s="18" t="str">
        <f t="shared" si="202"/>
        <v>Sim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16731</v>
      </c>
      <c r="E2169" s="18">
        <f>IFERROR(VLOOKUP(A2169,[1]Monitoramento_Base_somente_Said!$A:$J,8,FALSE),0)</f>
        <v>4797963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10514</v>
      </c>
      <c r="E2170" s="18">
        <f>IFERROR(VLOOKUP(A2170,[1]Monitoramento_Base_somente_Said!$A:$J,8,FALSE),0)</f>
        <v>4672231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27219127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35428</v>
      </c>
      <c r="E2172" s="18">
        <f>IFERROR(VLOOKUP(A2172,[1]Monitoramento_Base_somente_Said!$A:$J,8,FALSE),0)</f>
        <v>4709852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200558</v>
      </c>
      <c r="E2173" s="18">
        <f>IFERROR(VLOOKUP(A2173,[1]Monitoramento_Base_somente_Said!$A:$J,8,FALSE),0)</f>
        <v>116231594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159793</v>
      </c>
      <c r="E2174" s="18">
        <f>IFERROR(VLOOKUP(A2174,[1]Monitoramento_Base_somente_Said!$A:$J,8,FALSE),0)</f>
        <v>21966246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8728</v>
      </c>
      <c r="E2175" s="18">
        <f>IFERROR(VLOOKUP(A2175,[1]Monitoramento_Base_somente_Said!$A:$J,8,FALSE),0)</f>
        <v>3999809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2186634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746</v>
      </c>
      <c r="E2177" s="18">
        <f>IFERROR(VLOOKUP(A2177,[1]Monitoramento_Base_somente_Said!$A:$J,8,FALSE),0)</f>
        <v>571751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669</v>
      </c>
      <c r="E2178" s="18">
        <f>IFERROR(VLOOKUP(A2178,[1]Monitoramento_Base_somente_Said!$A:$J,8,FALSE),0)</f>
        <v>16376529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1657978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94697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3696828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910</v>
      </c>
      <c r="E2182" s="18">
        <f>IFERROR(VLOOKUP(A2182,[1]Monitoramento_Base_somente_Said!$A:$J,8,FALSE),0)</f>
        <v>7222820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774</v>
      </c>
      <c r="E2183" s="18">
        <f>IFERROR(VLOOKUP(A2183,[1]Monitoramento_Base_somente_Said!$A:$J,8,FALSE),0)</f>
        <v>3788650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10620345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60</v>
      </c>
      <c r="E2185" s="18">
        <f>IFERROR(VLOOKUP(A2185,[1]Monitoramento_Base_somente_Said!$A:$J,8,FALSE),0)</f>
        <v>1199904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60402920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Sim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24805</v>
      </c>
      <c r="E2187" s="18">
        <f>IFERROR(VLOOKUP(A2187,[1]Monitoramento_Base_somente_Said!$A:$J,8,FALSE),0)</f>
        <v>3909486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4315169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3905054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10125574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1696</v>
      </c>
      <c r="E2191" s="18">
        <f>IFERROR(VLOOKUP(A2191,[1]Monitoramento_Base_somente_Said!$A:$J,8,FALSE),0)</f>
        <v>7594431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190</v>
      </c>
      <c r="E2192" s="18">
        <f>IFERROR(VLOOKUP(A2192,[1]Monitoramento_Base_somente_Said!$A:$J,8,FALSE),0)</f>
        <v>4593255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208401</v>
      </c>
      <c r="E2193" s="18">
        <f>IFERROR(VLOOKUP(A2193,[1]Monitoramento_Base_somente_Said!$A:$J,8,FALSE),0)</f>
        <v>9746112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1088</v>
      </c>
      <c r="E2194" s="18">
        <f>IFERROR(VLOOKUP(A2194,[1]Monitoramento_Base_somente_Said!$A:$J,8,FALSE),0)</f>
        <v>2276146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4238</v>
      </c>
      <c r="E2196" s="18">
        <f>IFERROR(VLOOKUP(A2196,[1]Monitoramento_Base_somente_Said!$A:$J,8,FALSE),0)</f>
        <v>927844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1132690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3543</v>
      </c>
      <c r="E2198" s="18">
        <f>IFERROR(VLOOKUP(A2198,[1]Monitoramento_Base_somente_Said!$A:$J,8,FALSE),0)</f>
        <v>574274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893863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13</v>
      </c>
      <c r="E2200" s="18">
        <f>IFERROR(VLOOKUP(A2200,[1]Monitoramento_Base_somente_Said!$A:$J,8,FALSE),0)</f>
        <v>5691436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1147</v>
      </c>
      <c r="E2201" s="18">
        <f>IFERROR(VLOOKUP(A2201,[1]Monitoramento_Base_somente_Said!$A:$J,8,FALSE),0)</f>
        <v>5689261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2299</v>
      </c>
      <c r="E2202" s="18">
        <f>IFERROR(VLOOKUP(A2202,[1]Monitoramento_Base_somente_Said!$A:$J,8,FALSE),0)</f>
        <v>14206453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715</v>
      </c>
      <c r="E2203" s="18">
        <f>IFERROR(VLOOKUP(A2203,[1]Monitoramento_Base_somente_Said!$A:$J,8,FALSE),0)</f>
        <v>1767785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5805376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2812</v>
      </c>
      <c r="E2205" s="18">
        <f>IFERROR(VLOOKUP(A2205,[1]Monitoramento_Base_somente_Said!$A:$J,8,FALSE),0)</f>
        <v>6854666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376901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277633</v>
      </c>
      <c r="E2206" s="18">
        <f>IFERROR(VLOOKUP(A2206,[1]Monitoramento_Base_somente_Said!$A:$J,8,FALSE),0)</f>
        <v>44690536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170</v>
      </c>
      <c r="E2207" s="18">
        <f>IFERROR(VLOOKUP(A2207,[1]Monitoramento_Base_somente_Said!$A:$J,8,FALSE),0)</f>
        <v>744576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201411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1343748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317520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34020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534</v>
      </c>
      <c r="E2212" s="18">
        <f>IFERROR(VLOOKUP(A2212,[1]Monitoramento_Base_somente_Said!$A:$J,8,FALSE),0)</f>
        <v>2905543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2368494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1318043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61872</v>
      </c>
      <c r="E2215" s="18">
        <f>IFERROR(VLOOKUP(A2215,[1]Monitoramento_Base_somente_Said!$A:$J,8,FALSE),0)</f>
        <v>1182926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384</v>
      </c>
      <c r="E2216" s="18">
        <f>IFERROR(VLOOKUP(A2216,[1]Monitoramento_Base_somente_Said!$A:$J,8,FALSE),0)</f>
        <v>731599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3137</v>
      </c>
      <c r="E2217" s="18">
        <f>IFERROR(VLOOKUP(A2217,[1]Monitoramento_Base_somente_Said!$A:$J,8,FALSE),0)</f>
        <v>5158614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247</v>
      </c>
      <c r="E2218" s="18">
        <f>IFERROR(VLOOKUP(A2218,[1]Monitoramento_Base_somente_Said!$A:$J,8,FALSE),0)</f>
        <v>440798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1997</v>
      </c>
      <c r="E2219" s="18">
        <f>IFERROR(VLOOKUP(A2219,[1]Monitoramento_Base_somente_Said!$A:$J,8,FALSE),0)</f>
        <v>932347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10694043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7121</v>
      </c>
      <c r="E2221" s="18">
        <f>IFERROR(VLOOKUP(A2221,[1]Monitoramento_Base_somente_Said!$A:$J,8,FALSE),0)</f>
        <v>2091243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6969572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1462</v>
      </c>
      <c r="E2223" s="18">
        <f>IFERROR(VLOOKUP(A2223,[1]Monitoramento_Base_somente_Said!$A:$J,8,FALSE),0)</f>
        <v>7485586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95613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4286</v>
      </c>
      <c r="E2225" s="18">
        <f>IFERROR(VLOOKUP(A2225,[1]Monitoramento_Base_somente_Said!$A:$J,8,FALSE),0)</f>
        <v>1458471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6657476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316503</v>
      </c>
      <c r="E2227" s="18">
        <f>IFERROR(VLOOKUP(A2227,[1]Monitoramento_Base_somente_Said!$A:$J,8,FALSE),0)</f>
        <v>79878801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51764</v>
      </c>
      <c r="E2228" s="18">
        <f>IFERROR(VLOOKUP(A2228,[1]Monitoramento_Base_somente_Said!$A:$J,8,FALSE),0)</f>
        <v>5073251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2218</v>
      </c>
      <c r="E2229" s="18">
        <f>IFERROR(VLOOKUP(A2229,[1]Monitoramento_Base_somente_Said!$A:$J,8,FALSE),0)</f>
        <v>634744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26787</v>
      </c>
      <c r="E2230" s="18">
        <f>IFERROR(VLOOKUP(A2230,[1]Monitoramento_Base_somente_Said!$A:$J,8,FALSE),0)</f>
        <v>2638739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95</v>
      </c>
      <c r="E2231" s="18">
        <f>IFERROR(VLOOKUP(A2231,[1]Monitoramento_Base_somente_Said!$A:$J,8,FALSE),0)</f>
        <v>2096443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1494</v>
      </c>
      <c r="E2232" s="18">
        <f>IFERROR(VLOOKUP(A2232,[1]Monitoramento_Base_somente_Said!$A:$J,8,FALSE),0)</f>
        <v>3384930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4469451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1013</v>
      </c>
      <c r="E2234" s="18">
        <f>IFERROR(VLOOKUP(A2234,[1]Monitoramento_Base_somente_Said!$A:$J,8,FALSE),0)</f>
        <v>25883801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13987</v>
      </c>
      <c r="E2235" s="18">
        <f>IFERROR(VLOOKUP(A2235,[1]Monitoramento_Base_somente_Said!$A:$J,8,FALSE),0)</f>
        <v>8765292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27866552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1239</v>
      </c>
      <c r="E2237" s="18">
        <f>IFERROR(VLOOKUP(A2237,[1]Monitoramento_Base_somente_Said!$A:$J,8,FALSE),0)</f>
        <v>8296305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6554227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2075</v>
      </c>
      <c r="E2239" s="18">
        <f>IFERROR(VLOOKUP(A2239,[1]Monitoramento_Base_somente_Said!$A:$J,8,FALSE),0)</f>
        <v>1557682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227</v>
      </c>
      <c r="E2240" s="18">
        <f>IFERROR(VLOOKUP(A2240,[1]Monitoramento_Base_somente_Said!$A:$J,8,FALSE),0)</f>
        <v>2036986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213297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5116</v>
      </c>
      <c r="E2242" s="18">
        <f>IFERROR(VLOOKUP(A2242,[1]Monitoramento_Base_somente_Said!$A:$J,8,FALSE),0)</f>
        <v>2236174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8860</v>
      </c>
      <c r="E2243" s="18">
        <f>IFERROR(VLOOKUP(A2243,[1]Monitoramento_Base_somente_Said!$A:$J,8,FALSE),0)</f>
        <v>938399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3506</v>
      </c>
      <c r="E2244" s="18">
        <f>IFERROR(VLOOKUP(A2244,[1]Monitoramento_Base_somente_Said!$A:$J,8,FALSE),0)</f>
        <v>12118652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1401825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54075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6043817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2574</v>
      </c>
      <c r="E2249" s="18">
        <f>IFERROR(VLOOKUP(A2249,[1]Monitoramento_Base_somente_Said!$A:$J,8,FALSE),0)</f>
        <v>2211012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3938</v>
      </c>
      <c r="E2250" s="18">
        <f>IFERROR(VLOOKUP(A2250,[1]Monitoramento_Base_somente_Said!$A:$J,8,FALSE),0)</f>
        <v>3039354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4100</v>
      </c>
      <c r="E2251" s="18">
        <f>IFERROR(VLOOKUP(A2251,[1]Monitoramento_Base_somente_Said!$A:$J,8,FALSE),0)</f>
        <v>3527746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5859</v>
      </c>
      <c r="E2253" s="18">
        <f>IFERROR(VLOOKUP(A2253,[1]Monitoramento_Base_somente_Said!$A:$J,8,FALSE),0)</f>
        <v>3072338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13</v>
      </c>
      <c r="E2254" s="18">
        <f>IFERROR(VLOOKUP(A2254,[1]Monitoramento_Base_somente_Said!$A:$J,8,FALSE),0)</f>
        <v>7600619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354161</v>
      </c>
      <c r="E2255" s="18">
        <f>IFERROR(VLOOKUP(A2255,[1]Monitoramento_Base_somente_Said!$A:$J,8,FALSE),0)</f>
        <v>18206942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569</v>
      </c>
      <c r="E2256" s="18">
        <f>IFERROR(VLOOKUP(A2256,[1]Monitoramento_Base_somente_Said!$A:$J,8,FALSE),0)</f>
        <v>13755187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17321587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69580</v>
      </c>
      <c r="E2258" s="18">
        <f>IFERROR(VLOOKUP(A2258,[1]Monitoramento_Base_somente_Said!$A:$J,8,FALSE),0)</f>
        <v>5334111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152838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70766</v>
      </c>
      <c r="E2260" s="18">
        <f>IFERROR(VLOOKUP(A2260,[1]Monitoramento_Base_somente_Said!$A:$J,8,FALSE),0)</f>
        <v>12173638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43</v>
      </c>
      <c r="E2261" s="18">
        <f>IFERROR(VLOOKUP(A2261,[1]Monitoramento_Base_somente_Said!$A:$J,8,FALSE),0)</f>
        <v>4212778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4099</v>
      </c>
      <c r="E2262" s="18">
        <f>IFERROR(VLOOKUP(A2262,[1]Monitoramento_Base_somente_Said!$A:$J,8,FALSE),0)</f>
        <v>1789388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3067113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2710</v>
      </c>
      <c r="E2264" s="18">
        <f>IFERROR(VLOOKUP(A2264,[1]Monitoramento_Base_somente_Said!$A:$J,8,FALSE),0)</f>
        <v>1358666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2972045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2288</v>
      </c>
      <c r="E2267" s="18">
        <f>IFERROR(VLOOKUP(A2267,[1]Monitoramento_Base_somente_Said!$A:$J,8,FALSE),0)</f>
        <v>144969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Sim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200624</v>
      </c>
      <c r="E2268" s="18">
        <f>IFERROR(VLOOKUP(A2268,[1]Monitoramento_Base_somente_Said!$A:$J,8,FALSE),0)</f>
        <v>11446987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4559281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2790</v>
      </c>
      <c r="E2270" s="18">
        <f>IFERROR(VLOOKUP(A2270,[1]Monitoramento_Base_somente_Said!$A:$J,8,FALSE),0)</f>
        <v>7156034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17</v>
      </c>
      <c r="E2271" s="18">
        <f>IFERROR(VLOOKUP(A2271,[1]Monitoramento_Base_somente_Said!$A:$J,8,FALSE),0)</f>
        <v>1786016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1400511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993</v>
      </c>
      <c r="E2273" s="18">
        <f>IFERROR(VLOOKUP(A2273,[1]Monitoramento_Base_somente_Said!$A:$J,8,FALSE),0)</f>
        <v>2272159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1594</v>
      </c>
      <c r="E2274" s="18">
        <f>IFERROR(VLOOKUP(A2274,[1]Monitoramento_Base_somente_Said!$A:$J,8,FALSE),0)</f>
        <v>3966109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7978</v>
      </c>
      <c r="E2275" s="18">
        <f>IFERROR(VLOOKUP(A2275,[1]Monitoramento_Base_somente_Said!$A:$J,8,FALSE),0)</f>
        <v>2633187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3682471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1648437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674</v>
      </c>
      <c r="E2278" s="18">
        <f>IFERROR(VLOOKUP(A2278,[1]Monitoramento_Base_somente_Said!$A:$J,8,FALSE),0)</f>
        <v>2375813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4234911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330459</v>
      </c>
      <c r="E2280" s="18">
        <f>IFERROR(VLOOKUP(A2280,[1]Monitoramento_Base_somente_Said!$A:$J,8,FALSE),0)</f>
        <v>44251865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2062</v>
      </c>
      <c r="E2281" s="18">
        <f>IFERROR(VLOOKUP(A2281,[1]Monitoramento_Base_somente_Said!$A:$J,8,FALSE),0)</f>
        <v>16909213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6546295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4010</v>
      </c>
      <c r="E2283" s="18">
        <f>IFERROR(VLOOKUP(A2283,[1]Monitoramento_Base_somente_Said!$A:$J,8,FALSE),0)</f>
        <v>2537893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97019007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10555</v>
      </c>
      <c r="E2285" s="18">
        <f>IFERROR(VLOOKUP(A2285,[1]Monitoramento_Base_somente_Said!$A:$J,8,FALSE),0)</f>
        <v>2862630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24070</v>
      </c>
      <c r="E2287" s="18">
        <f>IFERROR(VLOOKUP(A2287,[1]Monitoramento_Base_somente_Said!$A:$J,8,FALSE),0)</f>
        <v>9787883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12396601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7265</v>
      </c>
      <c r="E2289" s="18">
        <f>IFERROR(VLOOKUP(A2289,[1]Monitoramento_Base_somente_Said!$A:$J,8,FALSE),0)</f>
        <v>3774554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5726091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2162</v>
      </c>
      <c r="E2291" s="18">
        <f>IFERROR(VLOOKUP(A2291,[1]Monitoramento_Base_somente_Said!$A:$J,8,FALSE),0)</f>
        <v>5599671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37492819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4822629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4512457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35100</v>
      </c>
      <c r="E2296" s="18">
        <f>IFERROR(VLOOKUP(A2296,[1]Monitoramento_Base_somente_Said!$A:$J,8,FALSE),0)</f>
        <v>50040950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1503</v>
      </c>
      <c r="E2297" s="18">
        <f>IFERROR(VLOOKUP(A2297,[1]Monitoramento_Base_somente_Said!$A:$J,8,FALSE),0)</f>
        <v>1713679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3457598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5620320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40087</v>
      </c>
      <c r="E2300" s="18">
        <f>IFERROR(VLOOKUP(A2300,[1]Monitoramento_Base_somente_Said!$A:$J,8,FALSE),0)</f>
        <v>61616352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3020674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458</v>
      </c>
      <c r="E2302" s="18">
        <f>IFERROR(VLOOKUP(A2302,[1]Monitoramento_Base_somente_Said!$A:$J,8,FALSE),0)</f>
        <v>11014408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1620078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2574553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715</v>
      </c>
      <c r="E2305" s="18">
        <f>IFERROR(VLOOKUP(A2305,[1]Monitoramento_Base_somente_Said!$A:$J,8,FALSE),0)</f>
        <v>3274715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11353269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8840</v>
      </c>
      <c r="E2307" s="18">
        <f>IFERROR(VLOOKUP(A2307,[1]Monitoramento_Base_somente_Said!$A:$J,8,FALSE),0)</f>
        <v>1165387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10610</v>
      </c>
      <c r="E2308" s="18">
        <f>IFERROR(VLOOKUP(A2308,[1]Monitoramento_Base_somente_Said!$A:$J,8,FALSE),0)</f>
        <v>1263117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731</v>
      </c>
      <c r="E2309" s="18">
        <f>IFERROR(VLOOKUP(A2309,[1]Monitoramento_Base_somente_Said!$A:$J,8,FALSE),0)</f>
        <v>2982662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9113</v>
      </c>
      <c r="E2310" s="18">
        <f>IFERROR(VLOOKUP(A2310,[1]Monitoramento_Base_somente_Said!$A:$J,8,FALSE),0)</f>
        <v>3808722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12707</v>
      </c>
      <c r="E2311" s="18">
        <f>IFERROR(VLOOKUP(A2311,[1]Monitoramento_Base_somente_Said!$A:$J,8,FALSE),0)</f>
        <v>16106417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304224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2013398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1447</v>
      </c>
      <c r="E2314" s="18">
        <f>IFERROR(VLOOKUP(A2314,[1]Monitoramento_Base_somente_Said!$A:$J,8,FALSE),0)</f>
        <v>2928563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10486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822</v>
      </c>
      <c r="E2315" s="18">
        <f>IFERROR(VLOOKUP(A2315,[1]Monitoramento_Base_somente_Said!$A:$J,8,FALSE),0)</f>
        <v>7895353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306282</v>
      </c>
      <c r="E2316" s="18">
        <f>IFERROR(VLOOKUP(A2316,[1]Monitoramento_Base_somente_Said!$A:$J,8,FALSE),0)</f>
        <v>89615745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1378</v>
      </c>
      <c r="E2317" s="18">
        <f>IFERROR(VLOOKUP(A2317,[1]Monitoramento_Base_somente_Said!$A:$J,8,FALSE),0)</f>
        <v>4026220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2421076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52877323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1192</v>
      </c>
      <c r="E2320" s="18">
        <f>IFERROR(VLOOKUP(A2320,[1]Monitoramento_Base_somente_Said!$A:$J,8,FALSE),0)</f>
        <v>1734271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11584</v>
      </c>
      <c r="E2321" s="18">
        <f>IFERROR(VLOOKUP(A2321,[1]Monitoramento_Base_somente_Said!$A:$J,8,FALSE),0)</f>
        <v>4977775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109070</v>
      </c>
      <c r="E2322" s="18">
        <f>IFERROR(VLOOKUP(A2322,[1]Monitoramento_Base_somente_Said!$A:$J,8,FALSE),0)</f>
        <v>26472682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6285</v>
      </c>
      <c r="E2323" s="18">
        <f>IFERROR(VLOOKUP(A2323,[1]Monitoramento_Base_somente_Said!$A:$J,8,FALSE),0)</f>
        <v>4716216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6593</v>
      </c>
      <c r="E2324" s="18">
        <f>IFERROR(VLOOKUP(A2324,[1]Monitoramento_Base_somente_Said!$A:$J,8,FALSE),0)</f>
        <v>8473007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837</v>
      </c>
      <c r="E2325" s="18">
        <f>IFERROR(VLOOKUP(A2325,[1]Monitoramento_Base_somente_Said!$A:$J,8,FALSE),0)</f>
        <v>13918622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771</v>
      </c>
      <c r="E2326" s="18">
        <f>IFERROR(VLOOKUP(A2326,[1]Monitoramento_Base_somente_Said!$A:$J,8,FALSE),0)</f>
        <v>1476682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7932331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1702263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2480</v>
      </c>
      <c r="E2329" s="18">
        <f>IFERROR(VLOOKUP(A2329,[1]Monitoramento_Base_somente_Said!$A:$J,8,FALSE),0)</f>
        <v>691309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6760196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336</v>
      </c>
      <c r="E2331" s="18">
        <f>IFERROR(VLOOKUP(A2331,[1]Monitoramento_Base_somente_Said!$A:$J,8,FALSE),0)</f>
        <v>8752908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270</v>
      </c>
      <c r="E2332" s="18">
        <f>IFERROR(VLOOKUP(A2332,[1]Monitoramento_Base_somente_Said!$A:$J,8,FALSE),0)</f>
        <v>1635296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4358</v>
      </c>
      <c r="E2333" s="18">
        <f>IFERROR(VLOOKUP(A2333,[1]Monitoramento_Base_somente_Said!$A:$J,8,FALSE),0)</f>
        <v>4269409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647917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1779</v>
      </c>
      <c r="E2335" s="18">
        <f>IFERROR(VLOOKUP(A2335,[1]Monitoramento_Base_somente_Said!$A:$J,8,FALSE),0)</f>
        <v>568475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564078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265192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3123</v>
      </c>
      <c r="E2338" s="18">
        <f>IFERROR(VLOOKUP(A2338,[1]Monitoramento_Base_somente_Said!$A:$J,8,FALSE),0)</f>
        <v>4843947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4060770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2252754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27</v>
      </c>
      <c r="E2341" s="18">
        <f>IFERROR(VLOOKUP(A2341,[1]Monitoramento_Base_somente_Said!$A:$J,8,FALSE),0)</f>
        <v>2207342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191431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6395122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24084</v>
      </c>
      <c r="E2344" s="18">
        <f>IFERROR(VLOOKUP(A2344,[1]Monitoramento_Base_somente_Said!$A:$J,8,FALSE),0)</f>
        <v>5765085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13985</v>
      </c>
      <c r="E2345" s="18">
        <f>IFERROR(VLOOKUP(A2345,[1]Monitoramento_Base_somente_Said!$A:$J,8,FALSE),0)</f>
        <v>2789923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7674</v>
      </c>
      <c r="E2346" s="18">
        <f>IFERROR(VLOOKUP(A2346,[1]Monitoramento_Base_somente_Said!$A:$J,8,FALSE),0)</f>
        <v>2131194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3092242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1155126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181</v>
      </c>
      <c r="E2349" s="18">
        <f>IFERROR(VLOOKUP(A2349,[1]Monitoramento_Base_somente_Said!$A:$J,8,FALSE),0)</f>
        <v>3893460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11220</v>
      </c>
      <c r="E2350" s="18">
        <f>IFERROR(VLOOKUP(A2350,[1]Monitoramento_Base_somente_Said!$A:$J,8,FALSE),0)</f>
        <v>3439559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66062</v>
      </c>
      <c r="E2351" s="18">
        <f>IFERROR(VLOOKUP(A2351,[1]Monitoramento_Base_somente_Said!$A:$J,8,FALSE),0)</f>
        <v>1449199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31814248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120</v>
      </c>
      <c r="E2353" s="18">
        <f>IFERROR(VLOOKUP(A2353,[1]Monitoramento_Base_somente_Said!$A:$J,8,FALSE),0)</f>
        <v>1660627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5671</v>
      </c>
      <c r="E2354" s="18">
        <f>IFERROR(VLOOKUP(A2354,[1]Monitoramento_Base_somente_Said!$A:$J,8,FALSE),0)</f>
        <v>3609100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5847</v>
      </c>
      <c r="E2355" s="18">
        <f>IFERROR(VLOOKUP(A2355,[1]Monitoramento_Base_somente_Said!$A:$J,8,FALSE),0)</f>
        <v>5985037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1521</v>
      </c>
      <c r="E2356" s="18">
        <f>IFERROR(VLOOKUP(A2356,[1]Monitoramento_Base_somente_Said!$A:$J,8,FALSE),0)</f>
        <v>4685595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273</v>
      </c>
      <c r="E2357" s="18">
        <f>IFERROR(VLOOKUP(A2357,[1]Monitoramento_Base_somente_Said!$A:$J,8,FALSE),0)</f>
        <v>3785173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1008</v>
      </c>
      <c r="E2358" s="18">
        <f>IFERROR(VLOOKUP(A2358,[1]Monitoramento_Base_somente_Said!$A:$J,8,FALSE),0)</f>
        <v>2254958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1841732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2512182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5485694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410</v>
      </c>
      <c r="E2362" s="18">
        <f>IFERROR(VLOOKUP(A2362,[1]Monitoramento_Base_somente_Said!$A:$J,8,FALSE),0)</f>
        <v>592770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6075460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5760951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152</v>
      </c>
      <c r="E2365" s="18">
        <f>IFERROR(VLOOKUP(A2365,[1]Monitoramento_Base_somente_Said!$A:$J,8,FALSE),0)</f>
        <v>1657609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2464</v>
      </c>
      <c r="E2366" s="18">
        <f>IFERROR(VLOOKUP(A2366,[1]Monitoramento_Base_somente_Said!$A:$J,8,FALSE),0)</f>
        <v>1808857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5747</v>
      </c>
      <c r="E2367" s="18">
        <f>IFERROR(VLOOKUP(A2367,[1]Monitoramento_Base_somente_Said!$A:$J,8,FALSE),0)</f>
        <v>2692895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3911520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191708711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302191</v>
      </c>
      <c r="E2370" s="18">
        <f>IFERROR(VLOOKUP(A2370,[1]Monitoramento_Base_somente_Said!$A:$J,8,FALSE),0)</f>
        <v>55205054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91</v>
      </c>
      <c r="E2371" s="18">
        <f>IFERROR(VLOOKUP(A2371,[1]Monitoramento_Base_somente_Said!$A:$J,8,FALSE),0)</f>
        <v>997305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1150</v>
      </c>
      <c r="E2372" s="18">
        <f>IFERROR(VLOOKUP(A2372,[1]Monitoramento_Base_somente_Said!$A:$J,8,FALSE),0)</f>
        <v>211791553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14198</v>
      </c>
      <c r="E2373" s="18">
        <f>IFERROR(VLOOKUP(A2373,[1]Monitoramento_Base_somente_Said!$A:$J,8,FALSE),0)</f>
        <v>4229416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1611624</v>
      </c>
      <c r="E2374" s="18">
        <f>IFERROR(VLOOKUP(A2374,[1]Monitoramento_Base_somente_Said!$A:$J,8,FALSE),0)</f>
        <v>51926498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234652</v>
      </c>
      <c r="E2375" s="18">
        <f>IFERROR(VLOOKUP(A2375,[1]Monitoramento_Base_somente_Said!$A:$J,8,FALSE),0)</f>
        <v>5585973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79430</v>
      </c>
      <c r="E2376" s="18">
        <f>IFERROR(VLOOKUP(A2376,[1]Monitoramento_Base_somente_Said!$A:$J,8,FALSE),0)</f>
        <v>10097356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45558</v>
      </c>
      <c r="E2377" s="18">
        <f>IFERROR(VLOOKUP(A2377,[1]Monitoramento_Base_somente_Said!$A:$J,8,FALSE),0)</f>
        <v>5892794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19699</v>
      </c>
      <c r="E2378" s="18">
        <f>IFERROR(VLOOKUP(A2378,[1]Monitoramento_Base_somente_Said!$A:$J,8,FALSE),0)</f>
        <v>10581936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9137</v>
      </c>
      <c r="E2379" s="18">
        <f>IFERROR(VLOOKUP(A2379,[1]Monitoramento_Base_somente_Said!$A:$J,8,FALSE),0)</f>
        <v>1517162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25470</v>
      </c>
      <c r="E2380" s="18">
        <f>IFERROR(VLOOKUP(A2380,[1]Monitoramento_Base_somente_Said!$A:$J,8,FALSE),0)</f>
        <v>37196203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49657</v>
      </c>
      <c r="E2381" s="18">
        <f>IFERROR(VLOOKUP(A2381,[1]Monitoramento_Base_somente_Said!$A:$J,8,FALSE),0)</f>
        <v>31231485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338472</v>
      </c>
      <c r="E2382" s="18">
        <f>IFERROR(VLOOKUP(A2382,[1]Monitoramento_Base_somente_Said!$A:$J,8,FALSE),0)</f>
        <v>58240555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1</v>
      </c>
      <c r="E2383" s="18">
        <f>IFERROR(VLOOKUP(A2383,[1]Monitoramento_Base_somente_Said!$A:$J,8,FALSE),0)</f>
        <v>275889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1736519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23045</v>
      </c>
      <c r="E2385" s="18">
        <f>IFERROR(VLOOKUP(A2385,[1]Monitoramento_Base_somente_Said!$A:$J,8,FALSE),0)</f>
        <v>27721961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126429</v>
      </c>
      <c r="E2386" s="18">
        <f>IFERROR(VLOOKUP(A2386,[1]Monitoramento_Base_somente_Said!$A:$J,8,FALSE),0)</f>
        <v>405071344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116324</v>
      </c>
      <c r="E2387" s="18">
        <f>IFERROR(VLOOKUP(A2387,[1]Monitoramento_Base_somente_Said!$A:$J,8,FALSE),0)</f>
        <v>113579081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28002</v>
      </c>
      <c r="E2388" s="18">
        <f>IFERROR(VLOOKUP(A2388,[1]Monitoramento_Base_somente_Said!$A:$J,8,FALSE),0)</f>
        <v>10508452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14338</v>
      </c>
      <c r="E2389" s="18">
        <f>IFERROR(VLOOKUP(A2389,[1]Monitoramento_Base_somente_Said!$A:$J,8,FALSE),0)</f>
        <v>3342100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341680</v>
      </c>
      <c r="E2390" s="18">
        <f>IFERROR(VLOOKUP(A2390,[1]Monitoramento_Base_somente_Said!$A:$J,8,FALSE),0)</f>
        <v>30767217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59317</v>
      </c>
      <c r="E2391" s="18">
        <f>IFERROR(VLOOKUP(A2391,[1]Monitoramento_Base_somente_Said!$A:$J,8,FALSE),0)</f>
        <v>113832333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11359</v>
      </c>
      <c r="E2392" s="18">
        <f>IFERROR(VLOOKUP(A2392,[1]Monitoramento_Base_somente_Said!$A:$J,8,FALSE),0)</f>
        <v>114338876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141195</v>
      </c>
      <c r="E2393" s="18">
        <f>IFERROR(VLOOKUP(A2393,[1]Monitoramento_Base_somente_Said!$A:$J,8,FALSE),0)</f>
        <v>18851405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18184</v>
      </c>
      <c r="E2394" s="18">
        <f>IFERROR(VLOOKUP(A2394,[1]Monitoramento_Base_somente_Said!$A:$J,8,FALSE),0)</f>
        <v>10084513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15998</v>
      </c>
      <c r="E2395" s="18">
        <f>IFERROR(VLOOKUP(A2395,[1]Monitoramento_Base_somente_Said!$A:$J,8,FALSE),0)</f>
        <v>9020808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900</v>
      </c>
      <c r="E2396" s="18">
        <f>IFERROR(VLOOKUP(A2396,[1]Monitoramento_Base_somente_Said!$A:$J,8,FALSE),0)</f>
        <v>13766299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22766</v>
      </c>
      <c r="E2397" s="18">
        <f>IFERROR(VLOOKUP(A2397,[1]Monitoramento_Base_somente_Said!$A:$J,8,FALSE),0)</f>
        <v>10315524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54045</v>
      </c>
      <c r="E2398" s="18">
        <f>IFERROR(VLOOKUP(A2398,[1]Monitoramento_Base_somente_Said!$A:$J,8,FALSE),0)</f>
        <v>19023606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1081746</v>
      </c>
      <c r="E2399" s="18">
        <f>IFERROR(VLOOKUP(A2399,[1]Monitoramento_Base_somente_Said!$A:$J,8,FALSE),0)</f>
        <v>226799542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105730</v>
      </c>
      <c r="E2400" s="18">
        <f>IFERROR(VLOOKUP(A2400,[1]Monitoramento_Base_somente_Said!$A:$J,8,FALSE),0)</f>
        <v>22184704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3571</v>
      </c>
      <c r="E2401" s="18">
        <f>IFERROR(VLOOKUP(A2401,[1]Monitoramento_Base_somente_Said!$A:$J,8,FALSE),0)</f>
        <v>192066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25256385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125</v>
      </c>
      <c r="E2403" s="18">
        <f>IFERROR(VLOOKUP(A2403,[1]Monitoramento_Base_somente_Said!$A:$J,8,FALSE),0)</f>
        <v>1592188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157937</v>
      </c>
      <c r="E2404" s="18">
        <f>IFERROR(VLOOKUP(A2404,[1]Monitoramento_Base_somente_Said!$A:$J,8,FALSE),0)</f>
        <v>10809928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654597</v>
      </c>
      <c r="E2405" s="18">
        <f>IFERROR(VLOOKUP(A2405,[1]Monitoramento_Base_somente_Said!$A:$J,8,FALSE),0)</f>
        <v>157301867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1276</v>
      </c>
      <c r="E2406" s="18">
        <f>IFERROR(VLOOKUP(A2406,[1]Monitoramento_Base_somente_Said!$A:$J,8,FALSE),0)</f>
        <v>510898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262</v>
      </c>
      <c r="E2407" s="18">
        <f>IFERROR(VLOOKUP(A2407,[1]Monitoramento_Base_somente_Said!$A:$J,8,FALSE),0)</f>
        <v>691955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212185</v>
      </c>
      <c r="E2408" s="18">
        <f>IFERROR(VLOOKUP(A2408,[1]Monitoramento_Base_somente_Said!$A:$J,8,FALSE),0)</f>
        <v>13430694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18094</v>
      </c>
      <c r="E2409" s="18">
        <f>IFERROR(VLOOKUP(A2409,[1]Monitoramento_Base_somente_Said!$A:$J,8,FALSE),0)</f>
        <v>39870450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14079</v>
      </c>
      <c r="E2410" s="18">
        <f>IFERROR(VLOOKUP(A2410,[1]Monitoramento_Base_somente_Said!$A:$J,8,FALSE),0)</f>
        <v>10298007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6712</v>
      </c>
      <c r="E2411" s="18">
        <f>IFERROR(VLOOKUP(A2411,[1]Monitoramento_Base_somente_Said!$A:$J,8,FALSE),0)</f>
        <v>4148945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19838</v>
      </c>
      <c r="E2412" s="18">
        <f>IFERROR(VLOOKUP(A2412,[1]Monitoramento_Base_somente_Said!$A:$J,8,FALSE),0)</f>
        <v>23158662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2803576</v>
      </c>
      <c r="E2413" s="18">
        <f>IFERROR(VLOOKUP(A2413,[1]Monitoramento_Base_somente_Said!$A:$J,8,FALSE),0)</f>
        <v>347429691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66898</v>
      </c>
      <c r="E2414" s="18">
        <f>IFERROR(VLOOKUP(A2414,[1]Monitoramento_Base_somente_Said!$A:$J,8,FALSE),0)</f>
        <v>12841476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146651699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37377</v>
      </c>
      <c r="E2416" s="18">
        <f>IFERROR(VLOOKUP(A2416,[1]Monitoramento_Base_somente_Said!$A:$J,8,FALSE),0)</f>
        <v>15285235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147000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1326577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68547</v>
      </c>
      <c r="E2419" s="18">
        <f>IFERROR(VLOOKUP(A2419,[1]Monitoramento_Base_somente_Said!$A:$J,8,FALSE),0)</f>
        <v>20084710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172635</v>
      </c>
      <c r="E2420" s="18">
        <f>IFERROR(VLOOKUP(A2420,[1]Monitoramento_Base_somente_Said!$A:$J,8,FALSE),0)</f>
        <v>2471172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28648369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163689</v>
      </c>
      <c r="E2422" s="18">
        <f>IFERROR(VLOOKUP(A2422,[1]Monitoramento_Base_somente_Said!$A:$J,8,FALSE),0)</f>
        <v>12222868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16522</v>
      </c>
      <c r="E2423" s="18">
        <f>IFERROR(VLOOKUP(A2423,[1]Monitoramento_Base_somente_Said!$A:$J,8,FALSE),0)</f>
        <v>36695533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229161</v>
      </c>
      <c r="E2424" s="18">
        <f>IFERROR(VLOOKUP(A2424,[1]Monitoramento_Base_somente_Said!$A:$J,8,FALSE),0)</f>
        <v>14925033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126098</v>
      </c>
      <c r="E2425" s="18">
        <f>IFERROR(VLOOKUP(A2425,[1]Monitoramento_Base_somente_Said!$A:$J,8,FALSE),0)</f>
        <v>41247983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526410</v>
      </c>
      <c r="E2426" s="18">
        <f>IFERROR(VLOOKUP(A2426,[1]Monitoramento_Base_somente_Said!$A:$J,8,FALSE),0)</f>
        <v>4450095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2997</v>
      </c>
      <c r="E2427" s="18">
        <f>IFERROR(VLOOKUP(A2427,[1]Monitoramento_Base_somente_Said!$A:$J,8,FALSE),0)</f>
        <v>366434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231289</v>
      </c>
      <c r="E2428" s="18">
        <f>IFERROR(VLOOKUP(A2428,[1]Monitoramento_Base_somente_Said!$A:$J,8,FALSE),0)</f>
        <v>12513275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16408308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31554273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123053</v>
      </c>
      <c r="E2431" s="18">
        <f>IFERROR(VLOOKUP(A2431,[1]Monitoramento_Base_somente_Said!$A:$J,8,FALSE),0)</f>
        <v>32410446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777285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2680</v>
      </c>
      <c r="E2433" s="18">
        <f>IFERROR(VLOOKUP(A2433,[1]Monitoramento_Base_somente_Said!$A:$J,8,FALSE),0)</f>
        <v>65353323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1156575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553594</v>
      </c>
      <c r="E2434" s="18">
        <f>IFERROR(VLOOKUP(A2434,[1]Monitoramento_Base_somente_Said!$A:$J,8,FALSE),0)</f>
        <v>139131012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23171</v>
      </c>
      <c r="E2435" s="18">
        <f>IFERROR(VLOOKUP(A2435,[1]Monitoramento_Base_somente_Said!$A:$J,8,FALSE),0)</f>
        <v>17346595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252360</v>
      </c>
      <c r="E2436" s="18">
        <f>IFERROR(VLOOKUP(A2436,[1]Monitoramento_Base_somente_Said!$A:$J,8,FALSE),0)</f>
        <v>75616260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56674</v>
      </c>
      <c r="E2437" s="18">
        <f>IFERROR(VLOOKUP(A2437,[1]Monitoramento_Base_somente_Said!$A:$J,8,FALSE),0)</f>
        <v>11469236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590226</v>
      </c>
      <c r="E2438" s="18">
        <f>IFERROR(VLOOKUP(A2438,[1]Monitoramento_Base_somente_Said!$A:$J,8,FALSE),0)</f>
        <v>68766788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1947998</v>
      </c>
      <c r="E2439" s="18">
        <f>IFERROR(VLOOKUP(A2439,[1]Monitoramento_Base_somente_Said!$A:$J,8,FALSE),0)</f>
        <v>55248945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77400233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817</v>
      </c>
      <c r="E2441" s="18">
        <f>IFERROR(VLOOKUP(A2441,[1]Monitoramento_Base_somente_Said!$A:$J,8,FALSE),0)</f>
        <v>2778505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5977</v>
      </c>
      <c r="E2442" s="18">
        <f>IFERROR(VLOOKUP(A2442,[1]Monitoramento_Base_somente_Said!$A:$J,8,FALSE),0)</f>
        <v>33234487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54141</v>
      </c>
      <c r="E2443" s="18">
        <f>IFERROR(VLOOKUP(A2443,[1]Monitoramento_Base_somente_Said!$A:$J,8,FALSE),0)</f>
        <v>7284522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11350</v>
      </c>
      <c r="E2444" s="18">
        <f>IFERROR(VLOOKUP(A2444,[1]Monitoramento_Base_somente_Said!$A:$J,8,FALSE),0)</f>
        <v>13498051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5789149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66070</v>
      </c>
      <c r="E2446" s="18">
        <f>IFERROR(VLOOKUP(A2446,[1]Monitoramento_Base_somente_Said!$A:$J,8,FALSE),0)</f>
        <v>5901955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2303214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1814468</v>
      </c>
      <c r="E2447" s="18">
        <f>IFERROR(VLOOKUP(A2447,[1]Monitoramento_Base_somente_Said!$A:$J,8,FALSE),0)</f>
        <v>345598233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216949</v>
      </c>
      <c r="E2448" s="18">
        <f>IFERROR(VLOOKUP(A2448,[1]Monitoramento_Base_somente_Said!$A:$J,8,FALSE),0)</f>
        <v>57752058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7460</v>
      </c>
      <c r="E2449" s="18">
        <f>IFERROR(VLOOKUP(A2449,[1]Monitoramento_Base_somente_Said!$A:$J,8,FALSE),0)</f>
        <v>12424287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47792</v>
      </c>
      <c r="E2450" s="18">
        <f>IFERROR(VLOOKUP(A2450,[1]Monitoramento_Base_somente_Said!$A:$J,8,FALSE),0)</f>
        <v>76440263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9363</v>
      </c>
      <c r="E2451" s="18">
        <f>IFERROR(VLOOKUP(A2451,[1]Monitoramento_Base_somente_Said!$A:$J,8,FALSE),0)</f>
        <v>56665824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Sim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59121</v>
      </c>
      <c r="E2452" s="18">
        <f>IFERROR(VLOOKUP(A2452,[1]Monitoramento_Base_somente_Said!$A:$J,8,FALSE),0)</f>
        <v>8961615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54069</v>
      </c>
      <c r="E2453" s="18">
        <f>IFERROR(VLOOKUP(A2453,[1]Monitoramento_Base_somente_Said!$A:$J,8,FALSE),0)</f>
        <v>199003368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12346</v>
      </c>
      <c r="E2454" s="18">
        <f>IFERROR(VLOOKUP(A2454,[1]Monitoramento_Base_somente_Said!$A:$J,8,FALSE),0)</f>
        <v>4871683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67643</v>
      </c>
      <c r="E2455" s="18">
        <f>IFERROR(VLOOKUP(A2455,[1]Monitoramento_Base_somente_Said!$A:$J,8,FALSE),0)</f>
        <v>1794705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37320</v>
      </c>
      <c r="E2456" s="18">
        <f>IFERROR(VLOOKUP(A2456,[1]Monitoramento_Base_somente_Said!$A:$J,8,FALSE),0)</f>
        <v>7649268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16765</v>
      </c>
      <c r="E2457" s="18">
        <f>IFERROR(VLOOKUP(A2457,[1]Monitoramento_Base_somente_Said!$A:$J,8,FALSE),0)</f>
        <v>2964965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6208321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1478</v>
      </c>
      <c r="E2459" s="18">
        <f>IFERROR(VLOOKUP(A2459,[1]Monitoramento_Base_somente_Said!$A:$J,8,FALSE),0)</f>
        <v>13701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164345</v>
      </c>
      <c r="E2460" s="18">
        <f>IFERROR(VLOOKUP(A2460,[1]Monitoramento_Base_somente_Said!$A:$J,8,FALSE),0)</f>
        <v>22382533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44791886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23219</v>
      </c>
      <c r="E2462" s="18">
        <f>IFERROR(VLOOKUP(A2462,[1]Monitoramento_Base_somente_Said!$A:$J,8,FALSE),0)</f>
        <v>5078999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50462</v>
      </c>
      <c r="E2463" s="18">
        <f>IFERROR(VLOOKUP(A2463,[1]Monitoramento_Base_somente_Said!$A:$J,8,FALSE),0)</f>
        <v>2285231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99655</v>
      </c>
      <c r="E2464" s="18">
        <f>IFERROR(VLOOKUP(A2464,[1]Monitoramento_Base_somente_Said!$A:$J,8,FALSE),0)</f>
        <v>23322521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42532</v>
      </c>
      <c r="E2465" s="18">
        <f>IFERROR(VLOOKUP(A2465,[1]Monitoramento_Base_somente_Said!$A:$J,8,FALSE),0)</f>
        <v>9306053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1958193</v>
      </c>
      <c r="E2466" s="18">
        <f>IFERROR(VLOOKUP(A2466,[1]Monitoramento_Base_somente_Said!$A:$J,8,FALSE),0)</f>
        <v>23617855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238098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209021</v>
      </c>
      <c r="E2468" s="18">
        <f>IFERROR(VLOOKUP(A2468,[1]Monitoramento_Base_somente_Said!$A:$J,8,FALSE),0)</f>
        <v>17062968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1333909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440598</v>
      </c>
      <c r="E2469" s="18">
        <f>IFERROR(VLOOKUP(A2469,[1]Monitoramento_Base_somente_Said!$A:$J,8,FALSE),0)</f>
        <v>54372084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10365</v>
      </c>
      <c r="E2470" s="18">
        <f>IFERROR(VLOOKUP(A2470,[1]Monitoramento_Base_somente_Said!$A:$J,8,FALSE),0)</f>
        <v>8461752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21017</v>
      </c>
      <c r="E2471" s="18">
        <f>IFERROR(VLOOKUP(A2471,[1]Monitoramento_Base_somente_Said!$A:$J,8,FALSE),0)</f>
        <v>11732061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550</v>
      </c>
      <c r="E2472" s="18">
        <f>IFERROR(VLOOKUP(A2472,[1]Monitoramento_Base_somente_Said!$A:$J,8,FALSE),0)</f>
        <v>791930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1909278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24369</v>
      </c>
      <c r="E2474" s="18">
        <f>IFERROR(VLOOKUP(A2474,[1]Monitoramento_Base_somente_Said!$A:$J,8,FALSE),0)</f>
        <v>6369848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7041302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639531</v>
      </c>
      <c r="E2476" s="18">
        <f>IFERROR(VLOOKUP(A2476,[1]Monitoramento_Base_somente_Said!$A:$J,8,FALSE),0)</f>
        <v>90069275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26156</v>
      </c>
      <c r="E2477" s="18">
        <f>IFERROR(VLOOKUP(A2477,[1]Monitoramento_Base_somente_Said!$A:$J,8,FALSE),0)</f>
        <v>24973348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86501</v>
      </c>
      <c r="E2478" s="18">
        <f>IFERROR(VLOOKUP(A2478,[1]Monitoramento_Base_somente_Said!$A:$J,8,FALSE),0)</f>
        <v>22555782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962136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1455</v>
      </c>
      <c r="E2480" s="18">
        <f>IFERROR(VLOOKUP(A2480,[1]Monitoramento_Base_somente_Said!$A:$J,8,FALSE),0)</f>
        <v>26281888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2525861</v>
      </c>
      <c r="E2481" s="18">
        <f>IFERROR(VLOOKUP(A2481,[1]Monitoramento_Base_somente_Said!$A:$J,8,FALSE),0)</f>
        <v>119530261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4000</v>
      </c>
      <c r="E2482" s="18">
        <f>IFERROR(VLOOKUP(A2482,[1]Monitoramento_Base_somente_Said!$A:$J,8,FALSE),0)</f>
        <v>1444097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339017</v>
      </c>
      <c r="E2483" s="18">
        <f>IFERROR(VLOOKUP(A2483,[1]Monitoramento_Base_somente_Said!$A:$J,8,FALSE),0)</f>
        <v>37165803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3044510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3165</v>
      </c>
      <c r="E2485" s="18">
        <f>IFERROR(VLOOKUP(A2485,[1]Monitoramento_Base_somente_Said!$A:$J,8,FALSE),0)</f>
        <v>348691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300403</v>
      </c>
      <c r="E2486" s="18">
        <f>IFERROR(VLOOKUP(A2486,[1]Monitoramento_Base_somente_Said!$A:$J,8,FALSE),0)</f>
        <v>6850708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73757</v>
      </c>
      <c r="E2487" s="18">
        <f>IFERROR(VLOOKUP(A2487,[1]Monitoramento_Base_somente_Said!$A:$J,8,FALSE),0)</f>
        <v>109702017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5416</v>
      </c>
      <c r="E2488" s="18">
        <f>IFERROR(VLOOKUP(A2488,[1]Monitoramento_Base_somente_Said!$A:$J,8,FALSE),0)</f>
        <v>3421804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2185</v>
      </c>
      <c r="E2489" s="18">
        <f>IFERROR(VLOOKUP(A2489,[1]Monitoramento_Base_somente_Said!$A:$J,8,FALSE),0)</f>
        <v>4412741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251530</v>
      </c>
      <c r="E2490" s="18">
        <f>IFERROR(VLOOKUP(A2490,[1]Monitoramento_Base_somente_Said!$A:$J,8,FALSE),0)</f>
        <v>34092663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243492</v>
      </c>
      <c r="E2491" s="18">
        <f>IFERROR(VLOOKUP(A2491,[1]Monitoramento_Base_somente_Said!$A:$J,8,FALSE),0)</f>
        <v>25868858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15985</v>
      </c>
      <c r="Q2492" s="18">
        <f>IFERROR(VLOOKUP(A2492,[3]Sheet1!$A:$G,5,FALSE),0)</f>
        <v>725294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151325</v>
      </c>
      <c r="E2493" s="18">
        <f>IFERROR(VLOOKUP(A2493,[1]Monitoramento_Base_somente_Said!$A:$J,8,FALSE),0)</f>
        <v>4297079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10700</v>
      </c>
      <c r="E2494" s="18">
        <f>IFERROR(VLOOKUP(A2494,[1]Monitoramento_Base_somente_Said!$A:$J,8,FALSE),0)</f>
        <v>5584330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169122</v>
      </c>
      <c r="E2495" s="18">
        <f>IFERROR(VLOOKUP(A2495,[1]Monitoramento_Base_somente_Said!$A:$J,8,FALSE),0)</f>
        <v>32284353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5463</v>
      </c>
      <c r="E2496" s="18">
        <f>IFERROR(VLOOKUP(A2496,[1]Monitoramento_Base_somente_Said!$A:$J,8,FALSE),0)</f>
        <v>1972414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4820886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174695</v>
      </c>
      <c r="E2498" s="18">
        <f>IFERROR(VLOOKUP(A2498,[1]Monitoramento_Base_somente_Said!$A:$J,8,FALSE),0)</f>
        <v>58202088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7181</v>
      </c>
      <c r="E2499" s="18">
        <f>IFERROR(VLOOKUP(A2499,[1]Monitoramento_Base_somente_Said!$A:$J,8,FALSE),0)</f>
        <v>20640812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3831</v>
      </c>
      <c r="E2500" s="18">
        <f>IFERROR(VLOOKUP(A2500,[1]Monitoramento_Base_somente_Said!$A:$J,8,FALSE),0)</f>
        <v>23298715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765267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954255</v>
      </c>
      <c r="E2501" s="18">
        <f>IFERROR(VLOOKUP(A2501,[1]Monitoramento_Base_somente_Said!$A:$J,8,FALSE),0)</f>
        <v>64186665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79299</v>
      </c>
      <c r="E2502" s="18">
        <f>IFERROR(VLOOKUP(A2502,[1]Monitoramento_Base_somente_Said!$A:$J,8,FALSE),0)</f>
        <v>20146499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7176</v>
      </c>
      <c r="E2503" s="18">
        <f>IFERROR(VLOOKUP(A2503,[1]Monitoramento_Base_somente_Said!$A:$J,8,FALSE),0)</f>
        <v>3277479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20555</v>
      </c>
      <c r="E2504" s="18">
        <f>IFERROR(VLOOKUP(A2504,[1]Monitoramento_Base_somente_Said!$A:$J,8,FALSE),0)</f>
        <v>11684629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190</v>
      </c>
      <c r="E2505" s="18">
        <f>IFERROR(VLOOKUP(A2505,[1]Monitoramento_Base_somente_Said!$A:$J,8,FALSE),0)</f>
        <v>4001124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6767014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6468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70447</v>
      </c>
      <c r="E2508" s="18">
        <f>IFERROR(VLOOKUP(A2508,[1]Monitoramento_Base_somente_Said!$A:$J,8,FALSE),0)</f>
        <v>43311166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3800</v>
      </c>
      <c r="E2509" s="18">
        <f>IFERROR(VLOOKUP(A2509,[1]Monitoramento_Base_somente_Said!$A:$J,8,FALSE),0)</f>
        <v>2114095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44309</v>
      </c>
      <c r="E2510" s="18">
        <f>IFERROR(VLOOKUP(A2510,[1]Monitoramento_Base_somente_Said!$A:$J,8,FALSE),0)</f>
        <v>7756260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895334799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7787</v>
      </c>
      <c r="E2512" s="18">
        <f>IFERROR(VLOOKUP(A2512,[1]Monitoramento_Base_somente_Said!$A:$J,8,FALSE),0)</f>
        <v>94922677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125058</v>
      </c>
      <c r="E2513" s="18">
        <f>IFERROR(VLOOKUP(A2513,[1]Monitoramento_Base_somente_Said!$A:$J,8,FALSE),0)</f>
        <v>36595114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153660</v>
      </c>
      <c r="E2514" s="18">
        <f>IFERROR(VLOOKUP(A2514,[1]Monitoramento_Base_somente_Said!$A:$J,8,FALSE),0)</f>
        <v>11222241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6651</v>
      </c>
      <c r="E2515" s="18">
        <f>IFERROR(VLOOKUP(A2515,[1]Monitoramento_Base_somente_Said!$A:$J,8,FALSE),0)</f>
        <v>86029136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1259076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47513</v>
      </c>
      <c r="E2517" s="18">
        <f>IFERROR(VLOOKUP(A2517,[1]Monitoramento_Base_somente_Said!$A:$J,8,FALSE),0)</f>
        <v>4617666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25097490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2886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17706138</v>
      </c>
      <c r="E2519" s="18">
        <f>IFERROR(VLOOKUP(A2519,[1]Monitoramento_Base_somente_Said!$A:$J,8,FALSE),0)</f>
        <v>867147850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19608</v>
      </c>
      <c r="E2520" s="18">
        <f>IFERROR(VLOOKUP(A2520,[1]Monitoramento_Base_somente_Said!$A:$J,8,FALSE),0)</f>
        <v>15124556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552211</v>
      </c>
      <c r="E2521" s="18">
        <f>IFERROR(VLOOKUP(A2521,[1]Monitoramento_Base_somente_Said!$A:$J,8,FALSE),0)</f>
        <v>153006289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3818456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69659867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261</v>
      </c>
      <c r="E2524" s="18">
        <f>IFERROR(VLOOKUP(A2524,[1]Monitoramento_Base_somente_Said!$A:$J,8,FALSE),0)</f>
        <v>16767914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53943</v>
      </c>
      <c r="E2525" s="18">
        <f>IFERROR(VLOOKUP(A2525,[1]Monitoramento_Base_somente_Said!$A:$J,8,FALSE),0)</f>
        <v>6557817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330731</v>
      </c>
      <c r="E2526" s="18">
        <f>IFERROR(VLOOKUP(A2526,[1]Monitoramento_Base_somente_Said!$A:$J,8,FALSE),0)</f>
        <v>210826186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332428</v>
      </c>
      <c r="E2527" s="18">
        <f>IFERROR(VLOOKUP(A2527,[1]Monitoramento_Base_somente_Said!$A:$J,8,FALSE),0)</f>
        <v>16945185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66850</v>
      </c>
      <c r="E2528" s="18">
        <f>IFERROR(VLOOKUP(A2528,[1]Monitoramento_Base_somente_Said!$A:$J,8,FALSE),0)</f>
        <v>8641988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30456</v>
      </c>
      <c r="E2529" s="18">
        <f>IFERROR(VLOOKUP(A2529,[1]Monitoramento_Base_somente_Said!$A:$J,8,FALSE),0)</f>
        <v>33818670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105916</v>
      </c>
      <c r="E2530" s="18">
        <f>IFERROR(VLOOKUP(A2530,[1]Monitoramento_Base_somente_Said!$A:$J,8,FALSE),0)</f>
        <v>39482012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92257</v>
      </c>
      <c r="E2531" s="18">
        <f>IFERROR(VLOOKUP(A2531,[1]Monitoramento_Base_somente_Said!$A:$J,8,FALSE),0)</f>
        <v>29098604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26601</v>
      </c>
      <c r="E2532" s="18">
        <f>IFERROR(VLOOKUP(A2532,[1]Monitoramento_Base_somente_Said!$A:$J,8,FALSE),0)</f>
        <v>32702770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11561</v>
      </c>
      <c r="E2533" s="18">
        <f>IFERROR(VLOOKUP(A2533,[1]Monitoramento_Base_somente_Said!$A:$J,8,FALSE),0)</f>
        <v>21447850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34515</v>
      </c>
      <c r="E2534" s="18">
        <f>IFERROR(VLOOKUP(A2534,[1]Monitoramento_Base_somente_Said!$A:$J,8,FALSE),0)</f>
        <v>57102747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18752392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2464357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3401</v>
      </c>
      <c r="E2537" s="18">
        <f>IFERROR(VLOOKUP(A2537,[1]Monitoramento_Base_somente_Said!$A:$J,8,FALSE),0)</f>
        <v>201483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7529</v>
      </c>
      <c r="E2538" s="18">
        <f>IFERROR(VLOOKUP(A2538,[1]Monitoramento_Base_somente_Said!$A:$J,8,FALSE),0)</f>
        <v>6985116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30702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216656</v>
      </c>
      <c r="E2539" s="18">
        <f>IFERROR(VLOOKUP(A2539,[1]Monitoramento_Base_somente_Said!$A:$J,8,FALSE),0)</f>
        <v>13926491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91930</v>
      </c>
      <c r="E2540" s="18">
        <f>IFERROR(VLOOKUP(A2540,[1]Monitoramento_Base_somente_Said!$A:$J,8,FALSE),0)</f>
        <v>618139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14836805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5311</v>
      </c>
      <c r="E2542" s="18">
        <f>IFERROR(VLOOKUP(A2542,[1]Monitoramento_Base_somente_Said!$A:$J,8,FALSE),0)</f>
        <v>7170390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19</v>
      </c>
      <c r="E2543" s="18">
        <f>IFERROR(VLOOKUP(A2543,[1]Monitoramento_Base_somente_Said!$A:$J,8,FALSE),0)</f>
        <v>35071420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18434</v>
      </c>
      <c r="E2544" s="18">
        <f>IFERROR(VLOOKUP(A2544,[1]Monitoramento_Base_somente_Said!$A:$J,8,FALSE),0)</f>
        <v>6346310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10115</v>
      </c>
      <c r="E2545" s="18">
        <f>IFERROR(VLOOKUP(A2545,[1]Monitoramento_Base_somente_Said!$A:$J,8,FALSE),0)</f>
        <v>38461260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4376144</v>
      </c>
      <c r="E2546" s="18">
        <f>IFERROR(VLOOKUP(A2546,[1]Monitoramento_Base_somente_Said!$A:$J,8,FALSE),0)</f>
        <v>184113056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154452</v>
      </c>
      <c r="E2547" s="18">
        <f>IFERROR(VLOOKUP(A2547,[1]Monitoramento_Base_somente_Said!$A:$J,8,FALSE),0)</f>
        <v>10825446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8514543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25200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4449</v>
      </c>
      <c r="E2550" s="18">
        <f>IFERROR(VLOOKUP(A2550,[1]Monitoramento_Base_somente_Said!$A:$J,8,FALSE),0)</f>
        <v>3596711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2888175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25460</v>
      </c>
      <c r="E2552" s="18">
        <f>IFERROR(VLOOKUP(A2552,[1]Monitoramento_Base_somente_Said!$A:$J,8,FALSE),0)</f>
        <v>11593780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109574</v>
      </c>
      <c r="E2554" s="18">
        <f>IFERROR(VLOOKUP(A2554,[1]Monitoramento_Base_somente_Said!$A:$J,8,FALSE),0)</f>
        <v>2979924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11386725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10495803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934</v>
      </c>
      <c r="E2557" s="18">
        <f>IFERROR(VLOOKUP(A2557,[1]Monitoramento_Base_somente_Said!$A:$J,8,FALSE),0)</f>
        <v>678923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712341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45939</v>
      </c>
      <c r="E2559" s="18">
        <f>IFERROR(VLOOKUP(A2559,[1]Monitoramento_Base_somente_Said!$A:$J,8,FALSE),0)</f>
        <v>10370988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655585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299154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316</v>
      </c>
      <c r="E2562" s="18">
        <f>IFERROR(VLOOKUP(A2562,[1]Monitoramento_Base_somente_Said!$A:$J,8,FALSE),0)</f>
        <v>432300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11390218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11498781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14794</v>
      </c>
      <c r="E2565" s="18">
        <f>IFERROR(VLOOKUP(A2565,[1]Monitoramento_Base_somente_Said!$A:$J,8,FALSE),0)</f>
        <v>121663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188</v>
      </c>
      <c r="E2566" s="18">
        <f>IFERROR(VLOOKUP(A2566,[1]Monitoramento_Base_somente_Said!$A:$J,8,FALSE),0)</f>
        <v>144693501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8128169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40</v>
      </c>
      <c r="E2570" s="18">
        <f>IFERROR(VLOOKUP(A2570,[1]Monitoramento_Base_somente_Said!$A:$J,8,FALSE),0)</f>
        <v>3591574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8130627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146478</v>
      </c>
      <c r="E2572" s="18">
        <f>IFERROR(VLOOKUP(A2572,[1]Monitoramento_Base_somente_Said!$A:$J,8,FALSE),0)</f>
        <v>13378034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117</v>
      </c>
      <c r="E2574" s="18">
        <f>IFERROR(VLOOKUP(A2574,[1]Monitoramento_Base_somente_Said!$A:$J,8,FALSE),0)</f>
        <v>1945247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6988380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27581420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500</v>
      </c>
      <c r="E2579" s="18">
        <f>IFERROR(VLOOKUP(A2579,[1]Monitoramento_Base_somente_Said!$A:$J,8,FALSE),0)</f>
        <v>2241200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3816201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80667</v>
      </c>
      <c r="E2581" s="18">
        <f>IFERROR(VLOOKUP(A2581,[1]Monitoramento_Base_somente_Said!$A:$J,8,FALSE),0)</f>
        <v>4740450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18879</v>
      </c>
      <c r="E2582" s="18">
        <f>IFERROR(VLOOKUP(A2582,[1]Monitoramento_Base_somente_Said!$A:$J,8,FALSE),0)</f>
        <v>2619813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4637353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4794</v>
      </c>
      <c r="E2585" s="18">
        <f>IFERROR(VLOOKUP(A2585,[1]Monitoramento_Base_somente_Said!$A:$J,8,FALSE),0)</f>
        <v>6592648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234801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2297311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2075514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796068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2654469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121</v>
      </c>
      <c r="E2592" s="18">
        <f>IFERROR(VLOOKUP(A2592,[1]Monitoramento_Base_somente_Said!$A:$J,8,FALSE),0)</f>
        <v>9643934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9864</v>
      </c>
      <c r="E2593" s="18">
        <f>IFERROR(VLOOKUP(A2593,[1]Monitoramento_Base_somente_Said!$A:$J,8,FALSE),0)</f>
        <v>449759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49532</v>
      </c>
      <c r="E2594" s="18">
        <f>IFERROR(VLOOKUP(A2594,[1]Monitoramento_Base_somente_Said!$A:$J,8,FALSE),0)</f>
        <v>56453236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970244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7937946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212583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64</v>
      </c>
      <c r="E2598" s="18">
        <f>IFERROR(VLOOKUP(A2598,[1]Monitoramento_Base_somente_Said!$A:$J,8,FALSE),0)</f>
        <v>453911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9839886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2445492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5400</v>
      </c>
      <c r="E2601" s="18">
        <f>IFERROR(VLOOKUP(A2601,[1]Monitoramento_Base_somente_Said!$A:$J,8,FALSE),0)</f>
        <v>8985197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2106048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1043217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11286282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218652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559629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8581356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2066</v>
      </c>
      <c r="E2608" s="18">
        <f>IFERROR(VLOOKUP(A2608,[1]Monitoramento_Base_somente_Said!$A:$J,8,FALSE),0)</f>
        <v>1760286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9360182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4742372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6791484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18133227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902</v>
      </c>
      <c r="E2613" s="18">
        <f>IFERROR(VLOOKUP(A2613,[1]Monitoramento_Base_somente_Said!$A:$J,8,FALSE),0)</f>
        <v>3220915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10537703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3626276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394272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9444</v>
      </c>
      <c r="E2617" s="18">
        <f>IFERROR(VLOOKUP(A2617,[1]Monitoramento_Base_somente_Said!$A:$J,8,FALSE),0)</f>
        <v>45781023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1294706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4589571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2260666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422</v>
      </c>
      <c r="E2621" s="18">
        <f>IFERROR(VLOOKUP(A2621,[1]Monitoramento_Base_somente_Said!$A:$J,8,FALSE),0)</f>
        <v>6612709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75051</v>
      </c>
      <c r="E2622" s="18">
        <f>IFERROR(VLOOKUP(A2622,[1]Monitoramento_Base_somente_Said!$A:$J,8,FALSE),0)</f>
        <v>5151041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11950350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2487</v>
      </c>
      <c r="E2624" s="18">
        <f>IFERROR(VLOOKUP(A2624,[1]Monitoramento_Base_somente_Said!$A:$J,8,FALSE),0)</f>
        <v>706630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2112214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3619329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15731114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3911622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4686381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5172</v>
      </c>
      <c r="E2630" s="18">
        <f>IFERROR(VLOOKUP(A2630,[1]Monitoramento_Base_somente_Said!$A:$J,8,FALSE),0)</f>
        <v>3020426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50484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4264512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12903624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898</v>
      </c>
      <c r="E2634" s="18">
        <f>IFERROR(VLOOKUP(A2634,[1]Monitoramento_Base_somente_Said!$A:$J,8,FALSE),0)</f>
        <v>5493894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1517305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51553</v>
      </c>
      <c r="E2638" s="18">
        <f>IFERROR(VLOOKUP(A2638,[1]Monitoramento_Base_somente_Said!$A:$J,8,FALSE),0)</f>
        <v>2074608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40960</v>
      </c>
      <c r="E2639" s="18">
        <f>IFERROR(VLOOKUP(A2639,[1]Monitoramento_Base_somente_Said!$A:$J,8,FALSE),0)</f>
        <v>808251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1632</v>
      </c>
      <c r="E2641" s="18">
        <f>IFERROR(VLOOKUP(A2641,[1]Monitoramento_Base_somente_Said!$A:$J,8,FALSE),0)</f>
        <v>5016686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13161</v>
      </c>
      <c r="E2642" s="18">
        <f>IFERROR(VLOOKUP(A2642,[1]Monitoramento_Base_somente_Said!$A:$J,8,FALSE),0)</f>
        <v>4485330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157068</v>
      </c>
      <c r="E2643" s="18">
        <f>IFERROR(VLOOKUP(A2643,[1]Monitoramento_Base_somente_Said!$A:$J,8,FALSE),0)</f>
        <v>2864798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3976854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6494</v>
      </c>
      <c r="E2645" s="18">
        <f>IFERROR(VLOOKUP(A2645,[1]Monitoramento_Base_somente_Said!$A:$J,8,FALSE),0)</f>
        <v>6764180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20929910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26490</v>
      </c>
      <c r="E2647" s="18">
        <f>IFERROR(VLOOKUP(A2647,[1]Monitoramento_Base_somente_Said!$A:$J,8,FALSE),0)</f>
        <v>9166236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1439487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14025</v>
      </c>
      <c r="E2649" s="18">
        <f>IFERROR(VLOOKUP(A2649,[1]Monitoramento_Base_somente_Said!$A:$J,8,FALSE),0)</f>
        <v>2301398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1271088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124469</v>
      </c>
      <c r="E2651" s="18">
        <f>IFERROR(VLOOKUP(A2651,[1]Monitoramento_Base_somente_Said!$A:$J,8,FALSE),0)</f>
        <v>7622816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3830736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464646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519</v>
      </c>
      <c r="E2655" s="18">
        <f>IFERROR(VLOOKUP(A2655,[1]Monitoramento_Base_somente_Said!$A:$J,8,FALSE),0)</f>
        <v>3556450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1626938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3030</v>
      </c>
      <c r="E2657" s="18">
        <f>IFERROR(VLOOKUP(A2657,[1]Monitoramento_Base_somente_Said!$A:$J,8,FALSE),0)</f>
        <v>1259005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11175</v>
      </c>
      <c r="E2658" s="18">
        <f>IFERROR(VLOOKUP(A2658,[1]Monitoramento_Base_somente_Said!$A:$J,8,FALSE),0)</f>
        <v>2013261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8505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21112654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997</v>
      </c>
      <c r="E2662" s="18">
        <f>IFERROR(VLOOKUP(A2662,[1]Monitoramento_Base_somente_Said!$A:$J,8,FALSE),0)</f>
        <v>566793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624729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7043673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5609562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379113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8660554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210</v>
      </c>
      <c r="E2669" s="18">
        <f>IFERROR(VLOOKUP(A2669,[1]Monitoramento_Base_somente_Said!$A:$J,8,FALSE),0)</f>
        <v>694127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101913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106716</v>
      </c>
      <c r="E2671" s="18">
        <f>IFERROR(VLOOKUP(A2671,[1]Monitoramento_Base_somente_Said!$A:$J,8,FALSE),0)</f>
        <v>3173224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484477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7507276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14419</v>
      </c>
      <c r="E2674" s="18">
        <f>IFERROR(VLOOKUP(A2674,[1]Monitoramento_Base_somente_Said!$A:$J,8,FALSE),0)</f>
        <v>558322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1241281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2235</v>
      </c>
      <c r="E2678" s="18">
        <f>IFERROR(VLOOKUP(A2678,[1]Monitoramento_Base_somente_Said!$A:$J,8,FALSE),0)</f>
        <v>197376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8643096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21431</v>
      </c>
      <c r="E2680" s="18">
        <f>IFERROR(VLOOKUP(A2680,[1]Monitoramento_Base_somente_Said!$A:$J,8,FALSE),0)</f>
        <v>1478790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1812854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1785819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3759525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830</v>
      </c>
      <c r="E2684" s="18">
        <f>IFERROR(VLOOKUP(A2684,[1]Monitoramento_Base_somente_Said!$A:$J,8,FALSE),0)</f>
        <v>922102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14776671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900585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6525687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276529</v>
      </c>
      <c r="E2689" s="18">
        <f>IFERROR(VLOOKUP(A2689,[1]Monitoramento_Base_somente_Said!$A:$J,8,FALSE),0)</f>
        <v>25783683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274392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6718450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1763160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10833175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5370661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9949505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14015</v>
      </c>
      <c r="E2696" s="18">
        <f>IFERROR(VLOOKUP(A2696,[1]Monitoramento_Base_somente_Said!$A:$J,8,FALSE),0)</f>
        <v>4558506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361347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422100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4637632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20306</v>
      </c>
      <c r="E2701" s="18">
        <f>IFERROR(VLOOKUP(A2701,[1]Monitoramento_Base_somente_Said!$A:$J,8,FALSE),0)</f>
        <v>7402910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10944002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22955</v>
      </c>
      <c r="E2703" s="18">
        <f>IFERROR(VLOOKUP(A2703,[1]Monitoramento_Base_somente_Said!$A:$J,8,FALSE),0)</f>
        <v>2829108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48657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607299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536970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2772105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210731</v>
      </c>
      <c r="E2709" s="18">
        <f>IFERROR(VLOOKUP(A2709,[1]Monitoramento_Base_somente_Said!$A:$J,8,FALSE),0)</f>
        <v>12331153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26786597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607551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5885847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433965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14462</v>
      </c>
      <c r="E2714" s="18">
        <f>IFERROR(VLOOKUP(A2714,[1]Monitoramento_Base_somente_Said!$A:$J,8,FALSE),0)</f>
        <v>1943474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Sim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6883793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1746207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23911</v>
      </c>
      <c r="E2718" s="18">
        <f>IFERROR(VLOOKUP(A2718,[1]Monitoramento_Base_somente_Said!$A:$J,8,FALSE),0)</f>
        <v>13901785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1028555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969297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2961829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4316820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2673475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3451665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307138</v>
      </c>
      <c r="E2726" s="18">
        <f>IFERROR(VLOOKUP(A2726,[1]Monitoramento_Base_somente_Said!$A:$J,8,FALSE),0)</f>
        <v>6526243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2093</v>
      </c>
      <c r="E2727" s="18">
        <f>IFERROR(VLOOKUP(A2727,[1]Monitoramento_Base_somente_Said!$A:$J,8,FALSE),0)</f>
        <v>8152398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544971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2980740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3660651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28408</v>
      </c>
      <c r="E2732" s="18">
        <f>IFERROR(VLOOKUP(A2732,[1]Monitoramento_Base_somente_Said!$A:$J,8,FALSE),0)</f>
        <v>1098550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4057</v>
      </c>
      <c r="E2733" s="18">
        <f>IFERROR(VLOOKUP(A2733,[1]Monitoramento_Base_somente_Said!$A:$J,8,FALSE),0)</f>
        <v>1454070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1020211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247590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2475842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1775949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1665510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2930116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1903104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14022</v>
      </c>
      <c r="E2742" s="18">
        <f>IFERROR(VLOOKUP(A2742,[1]Monitoramento_Base_somente_Said!$A:$J,8,FALSE),0)</f>
        <v>2372714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8640555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200847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2344692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112310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4087800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14749161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5516217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59430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818713</v>
      </c>
      <c r="P2751" s="18">
        <f>IFERROR(VLOOKUP(A2751,[3]Sheet1!$A:$G,4,FALSE),0)</f>
        <v>1435</v>
      </c>
      <c r="Q2751" s="18">
        <f>IFERROR(VLOOKUP(A2751,[3]Sheet1!$A:$G,5,FALSE),0)</f>
        <v>187610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2905938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2104699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2699763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3098487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49074</v>
      </c>
      <c r="O2757" s="18">
        <f>IFERROR(VLOOKUP(A2757,[3]Sheet1!$A:$G,3,FALSE),0)</f>
        <v>1400065</v>
      </c>
      <c r="P2757" s="18">
        <f>IFERROR(VLOOKUP(A2757,[3]Sheet1!$A:$G,4,FALSE),0)</f>
        <v>19912</v>
      </c>
      <c r="Q2757" s="18">
        <f>IFERROR(VLOOKUP(A2757,[3]Sheet1!$A:$G,5,FALSE),0)</f>
        <v>528598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Sim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477382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1106889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21224</v>
      </c>
      <c r="E2760" s="18">
        <f>IFERROR(VLOOKUP(A2760,[1]Monitoramento_Base_somente_Said!$A:$J,8,FALSE),0)</f>
        <v>2258851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426257</v>
      </c>
      <c r="E2762" s="18">
        <f>IFERROR(VLOOKUP(A2762,[1]Monitoramento_Base_somente_Said!$A:$J,8,FALSE),0)</f>
        <v>67767154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114184</v>
      </c>
      <c r="E2763" s="18">
        <f>IFERROR(VLOOKUP(A2763,[1]Monitoramento_Base_somente_Said!$A:$J,8,FALSE),0)</f>
        <v>40565968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215</v>
      </c>
      <c r="E2764" s="18">
        <f>IFERROR(VLOOKUP(A2764,[1]Monitoramento_Base_somente_Said!$A:$J,8,FALSE),0)</f>
        <v>2187947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8252881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4497596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13104063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5285747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4793871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451</v>
      </c>
      <c r="E2770" s="18">
        <f>IFERROR(VLOOKUP(A2770,[1]Monitoramento_Base_somente_Said!$A:$J,8,FALSE),0)</f>
        <v>12330800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134317</v>
      </c>
      <c r="E2771" s="18">
        <f>IFERROR(VLOOKUP(A2771,[1]Monitoramento_Base_somente_Said!$A:$J,8,FALSE),0)</f>
        <v>23651428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5969355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43431717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522326</v>
      </c>
      <c r="O2773" s="18">
        <f>IFERROR(VLOOKUP(A2773,[3]Sheet1!$A:$G,3,FALSE),0)</f>
        <v>29816609</v>
      </c>
      <c r="P2773" s="18">
        <f>IFERROR(VLOOKUP(A2773,[3]Sheet1!$A:$G,4,FALSE),0)</f>
        <v>28</v>
      </c>
      <c r="Q2773" s="18">
        <f>IFERROR(VLOOKUP(A2773,[3]Sheet1!$A:$G,5,FALSE),0)</f>
        <v>20218664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6362874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1760</v>
      </c>
      <c r="E2775" s="18">
        <f>IFERROR(VLOOKUP(A2775,[1]Monitoramento_Base_somente_Said!$A:$J,8,FALSE),0)</f>
        <v>17126053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233288</v>
      </c>
      <c r="O2776" s="18">
        <f>IFERROR(VLOOKUP(A2776,[3]Sheet1!$A:$G,3,FALSE),0)</f>
        <v>26286470</v>
      </c>
      <c r="P2776" s="18">
        <f>IFERROR(VLOOKUP(A2776,[3]Sheet1!$A:$G,4,FALSE),0)</f>
        <v>220757</v>
      </c>
      <c r="Q2776" s="18">
        <f>IFERROR(VLOOKUP(A2776,[3]Sheet1!$A:$G,5,FALSE),0)</f>
        <v>16970175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34452</v>
      </c>
      <c r="E2777" s="18">
        <f>IFERROR(VLOOKUP(A2777,[1]Monitoramento_Base_somente_Said!$A:$J,8,FALSE),0)</f>
        <v>5856982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2978619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22</v>
      </c>
      <c r="Q2778" s="18">
        <f>IFERROR(VLOOKUP(A2778,[3]Sheet1!$A:$G,5,FALSE),0)</f>
        <v>28639185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10233279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1175</v>
      </c>
      <c r="O2779" s="18">
        <f>IFERROR(VLOOKUP(A2779,[3]Sheet1!$A:$G,3,FALSE),0)</f>
        <v>9675273</v>
      </c>
      <c r="P2779" s="18">
        <f>IFERROR(VLOOKUP(A2779,[3]Sheet1!$A:$G,4,FALSE),0)</f>
        <v>947</v>
      </c>
      <c r="Q2779" s="18">
        <f>IFERROR(VLOOKUP(A2779,[3]Sheet1!$A:$G,5,FALSE),0)</f>
        <v>4284285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11971638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319</v>
      </c>
      <c r="Q2780" s="18">
        <f>IFERROR(VLOOKUP(A2780,[3]Sheet1!$A:$G,5,FALSE),0)</f>
        <v>3667040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180</v>
      </c>
      <c r="P2783" s="18">
        <f>IFERROR(VLOOKUP(A2783,[3]Sheet1!$A:$G,4,FALSE),0)</f>
        <v>0</v>
      </c>
      <c r="Q2783" s="18">
        <f>IFERROR(VLOOKUP(A2783,[3]Sheet1!$A:$G,5,FALSE),0)</f>
        <v>1146433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Sim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65119</v>
      </c>
      <c r="O2785" s="18">
        <f>IFERROR(VLOOKUP(A2785,[3]Sheet1!$A:$G,3,FALSE),0)</f>
        <v>48995919</v>
      </c>
      <c r="P2785" s="18">
        <f>IFERROR(VLOOKUP(A2785,[3]Sheet1!$A:$G,4,FALSE),0)</f>
        <v>18585</v>
      </c>
      <c r="Q2785" s="18">
        <f>IFERROR(VLOOKUP(A2785,[3]Sheet1!$A:$G,5,FALSE),0)</f>
        <v>62313147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8508486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120369</v>
      </c>
      <c r="O2786" s="18">
        <f>IFERROR(VLOOKUP(A2786,[3]Sheet1!$A:$G,3,FALSE),0)</f>
        <v>12594158</v>
      </c>
      <c r="P2786" s="18">
        <f>IFERROR(VLOOKUP(A2786,[3]Sheet1!$A:$G,4,FALSE),0)</f>
        <v>67601</v>
      </c>
      <c r="Q2786" s="18">
        <f>IFERROR(VLOOKUP(A2786,[3]Sheet1!$A:$G,5,FALSE),0)</f>
        <v>4992085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53132142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510</v>
      </c>
      <c r="E2788" s="18">
        <f>IFERROR(VLOOKUP(A2788,[1]Monitoramento_Base_somente_Said!$A:$J,8,FALSE),0)</f>
        <v>12080735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2866818</v>
      </c>
      <c r="P2789" s="18">
        <f>IFERROR(VLOOKUP(A2789,[3]Sheet1!$A:$G,4,FALSE),0)</f>
        <v>285</v>
      </c>
      <c r="Q2789" s="18">
        <f>IFERROR(VLOOKUP(A2789,[3]Sheet1!$A:$G,5,FALSE),0)</f>
        <v>940778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Sim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549366</v>
      </c>
      <c r="O2790" s="18">
        <f>IFERROR(VLOOKUP(A2790,[3]Sheet1!$A:$G,3,FALSE),0)</f>
        <v>184462778</v>
      </c>
      <c r="P2790" s="18">
        <f>IFERROR(VLOOKUP(A2790,[3]Sheet1!$A:$G,4,FALSE),0)</f>
        <v>314557</v>
      </c>
      <c r="Q2790" s="18">
        <f>IFERROR(VLOOKUP(A2790,[3]Sheet1!$A:$G,5,FALSE),0)</f>
        <v>98893996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320</v>
      </c>
      <c r="Q2791" s="18">
        <f>IFERROR(VLOOKUP(A2791,[3]Sheet1!$A:$G,5,FALSE),0)</f>
        <v>4744319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25127873</v>
      </c>
      <c r="P2792" s="18">
        <f>IFERROR(VLOOKUP(A2792,[3]Sheet1!$A:$G,4,FALSE),0)</f>
        <v>4542</v>
      </c>
      <c r="Q2792" s="18">
        <f>IFERROR(VLOOKUP(A2792,[3]Sheet1!$A:$G,5,FALSE),0)</f>
        <v>23250544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641340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11067833</v>
      </c>
      <c r="P2793" s="18">
        <f>IFERROR(VLOOKUP(A2793,[3]Sheet1!$A:$G,4,FALSE),0)</f>
        <v>201</v>
      </c>
      <c r="Q2793" s="18">
        <f>IFERROR(VLOOKUP(A2793,[3]Sheet1!$A:$G,5,FALSE),0)</f>
        <v>7961300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97600</v>
      </c>
      <c r="O2794" s="18">
        <f>IFERROR(VLOOKUP(A2794,[3]Sheet1!$A:$G,3,FALSE),0)</f>
        <v>760802</v>
      </c>
      <c r="P2794" s="18">
        <f>IFERROR(VLOOKUP(A2794,[3]Sheet1!$A:$G,4,FALSE),0)</f>
        <v>68241</v>
      </c>
      <c r="Q2794" s="18">
        <f>IFERROR(VLOOKUP(A2794,[3]Sheet1!$A:$G,5,FALSE),0)</f>
        <v>6346402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1050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4184125</v>
      </c>
      <c r="P2795" s="18">
        <f>IFERROR(VLOOKUP(A2795,[3]Sheet1!$A:$G,4,FALSE),0)</f>
        <v>0</v>
      </c>
      <c r="Q2795" s="18">
        <f>IFERROR(VLOOKUP(A2795,[3]Sheet1!$A:$G,5,FALSE),0)</f>
        <v>5388946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15561</v>
      </c>
      <c r="E2796" s="18">
        <f>IFERROR(VLOOKUP(A2796,[1]Monitoramento_Base_somente_Said!$A:$J,8,FALSE),0)</f>
        <v>20938979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2099</v>
      </c>
      <c r="O2797" s="18">
        <f>IFERROR(VLOOKUP(A2797,[3]Sheet1!$A:$G,3,FALSE),0)</f>
        <v>13838329</v>
      </c>
      <c r="P2797" s="18">
        <f>IFERROR(VLOOKUP(A2797,[3]Sheet1!$A:$G,4,FALSE),0)</f>
        <v>580</v>
      </c>
      <c r="Q2797" s="18">
        <f>IFERROR(VLOOKUP(A2797,[3]Sheet1!$A:$G,5,FALSE),0)</f>
        <v>10215139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103509</v>
      </c>
      <c r="O2798" s="18">
        <f>IFERROR(VLOOKUP(A2798,[3]Sheet1!$A:$G,3,FALSE),0)</f>
        <v>20083005</v>
      </c>
      <c r="P2798" s="18">
        <f>IFERROR(VLOOKUP(A2798,[3]Sheet1!$A:$G,4,FALSE),0)</f>
        <v>86242</v>
      </c>
      <c r="Q2798" s="18">
        <f>IFERROR(VLOOKUP(A2798,[3]Sheet1!$A:$G,5,FALSE),0)</f>
        <v>7490446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12354729</v>
      </c>
      <c r="P2799" s="18">
        <f>IFERROR(VLOOKUP(A2799,[3]Sheet1!$A:$G,4,FALSE),0)</f>
        <v>633</v>
      </c>
      <c r="Q2799" s="18">
        <f>IFERROR(VLOOKUP(A2799,[3]Sheet1!$A:$G,5,FALSE),0)</f>
        <v>8686053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612822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9771</v>
      </c>
      <c r="O2801" s="18">
        <f>IFERROR(VLOOKUP(A2801,[3]Sheet1!$A:$G,3,FALSE),0)</f>
        <v>1739711</v>
      </c>
      <c r="P2801" s="18">
        <f>IFERROR(VLOOKUP(A2801,[3]Sheet1!$A:$G,4,FALSE),0)</f>
        <v>5719</v>
      </c>
      <c r="Q2801" s="18">
        <f>IFERROR(VLOOKUP(A2801,[3]Sheet1!$A:$G,5,FALSE),0)</f>
        <v>3105408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622</v>
      </c>
      <c r="O2802" s="18">
        <f>IFERROR(VLOOKUP(A2802,[3]Sheet1!$A:$G,3,FALSE),0)</f>
        <v>8756700</v>
      </c>
      <c r="P2802" s="18">
        <f>IFERROR(VLOOKUP(A2802,[3]Sheet1!$A:$G,4,FALSE),0)</f>
        <v>267</v>
      </c>
      <c r="Q2802" s="18">
        <f>IFERROR(VLOOKUP(A2802,[3]Sheet1!$A:$G,5,FALSE),0)</f>
        <v>3827149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20072</v>
      </c>
      <c r="E2803" s="18">
        <f>IFERROR(VLOOKUP(A2803,[1]Monitoramento_Base_somente_Said!$A:$J,8,FALSE),0)</f>
        <v>25430106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161606256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1285127</v>
      </c>
      <c r="O2804" s="18">
        <f>IFERROR(VLOOKUP(A2804,[3]Sheet1!$A:$G,3,FALSE),0)</f>
        <v>124334944</v>
      </c>
      <c r="P2804" s="18">
        <f>IFERROR(VLOOKUP(A2804,[3]Sheet1!$A:$G,4,FALSE),0)</f>
        <v>234258</v>
      </c>
      <c r="Q2804" s="18">
        <f>IFERROR(VLOOKUP(A2804,[3]Sheet1!$A:$G,5,FALSE),0)</f>
        <v>35613907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39454</v>
      </c>
      <c r="E2805" s="18">
        <f>IFERROR(VLOOKUP(A2805,[1]Monitoramento_Base_somente_Said!$A:$J,8,FALSE),0)</f>
        <v>36367763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47330913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494578</v>
      </c>
      <c r="O2806" s="18">
        <f>IFERROR(VLOOKUP(A2806,[3]Sheet1!$A:$G,3,FALSE),0)</f>
        <v>33390014</v>
      </c>
      <c r="P2806" s="18">
        <f>IFERROR(VLOOKUP(A2806,[3]Sheet1!$A:$G,4,FALSE),0)</f>
        <v>389479</v>
      </c>
      <c r="Q2806" s="18">
        <f>IFERROR(VLOOKUP(A2806,[3]Sheet1!$A:$G,5,FALSE),0)</f>
        <v>16281482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488100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1768746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301741</v>
      </c>
      <c r="Q2809" s="18">
        <f>IFERROR(VLOOKUP(A2809,[3]Sheet1!$A:$G,5,FALSE),0)</f>
        <v>53267661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5424968</v>
      </c>
      <c r="P2810" s="18">
        <f>IFERROR(VLOOKUP(A2810,[3]Sheet1!$A:$G,4,FALSE),0)</f>
        <v>100</v>
      </c>
      <c r="Q2810" s="18">
        <f>IFERROR(VLOOKUP(A2810,[3]Sheet1!$A:$G,5,FALSE),0)</f>
        <v>12099995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24816015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16731</v>
      </c>
      <c r="O2811" s="18">
        <f>IFERROR(VLOOKUP(A2811,[3]Sheet1!$A:$G,3,FALSE),0)</f>
        <v>20813710</v>
      </c>
      <c r="P2811" s="18">
        <f>IFERROR(VLOOKUP(A2811,[3]Sheet1!$A:$G,4,FALSE),0)</f>
        <v>4037</v>
      </c>
      <c r="Q2811" s="18">
        <f>IFERROR(VLOOKUP(A2811,[3]Sheet1!$A:$G,5,FALSE),0)</f>
        <v>42419297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28364196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471703</v>
      </c>
      <c r="O2813" s="18">
        <f>IFERROR(VLOOKUP(A2813,[3]Sheet1!$A:$G,3,FALSE),0)</f>
        <v>59602691</v>
      </c>
      <c r="P2813" s="18">
        <f>IFERROR(VLOOKUP(A2813,[3]Sheet1!$A:$G,4,FALSE),0)</f>
        <v>269201</v>
      </c>
      <c r="Q2813" s="18">
        <f>IFERROR(VLOOKUP(A2813,[3]Sheet1!$A:$G,5,FALSE),0)</f>
        <v>27619887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5250286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9763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1050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70000</v>
      </c>
      <c r="O2818" s="18">
        <f>IFERROR(VLOOKUP(A2818,[3]Sheet1!$A:$G,3,FALSE),0)</f>
        <v>17214565</v>
      </c>
      <c r="P2818" s="18">
        <f>IFERROR(VLOOKUP(A2818,[3]Sheet1!$A:$G,4,FALSE),0)</f>
        <v>3825</v>
      </c>
      <c r="Q2818" s="18">
        <f>IFERROR(VLOOKUP(A2818,[3]Sheet1!$A:$G,5,FALSE),0)</f>
        <v>6998744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7340613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642878</v>
      </c>
      <c r="O2819" s="18">
        <f>IFERROR(VLOOKUP(A2819,[3]Sheet1!$A:$G,3,FALSE),0)</f>
        <v>33137598</v>
      </c>
      <c r="P2819" s="18">
        <f>IFERROR(VLOOKUP(A2819,[3]Sheet1!$A:$G,4,FALSE),0)</f>
        <v>320135</v>
      </c>
      <c r="Q2819" s="18">
        <f>IFERROR(VLOOKUP(A2819,[3]Sheet1!$A:$G,5,FALSE),0)</f>
        <v>19306435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51258186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1010</v>
      </c>
      <c r="O2821" s="18">
        <f>IFERROR(VLOOKUP(A2821,[3]Sheet1!$A:$G,3,FALSE),0)</f>
        <v>63994</v>
      </c>
      <c r="P2821" s="18">
        <f>IFERROR(VLOOKUP(A2821,[3]Sheet1!$A:$G,4,FALSE),0)</f>
        <v>69487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11422635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3127</v>
      </c>
      <c r="O2822" s="18">
        <f>IFERROR(VLOOKUP(A2822,[3]Sheet1!$A:$G,3,FALSE),0)</f>
        <v>35800189</v>
      </c>
      <c r="P2822" s="18">
        <f>IFERROR(VLOOKUP(A2822,[3]Sheet1!$A:$G,4,FALSE),0)</f>
        <v>4085</v>
      </c>
      <c r="Q2822" s="18">
        <f>IFERROR(VLOOKUP(A2822,[3]Sheet1!$A:$G,5,FALSE),0)</f>
        <v>26909743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40546086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99084</v>
      </c>
      <c r="Q2823" s="18">
        <f>IFERROR(VLOOKUP(A2823,[3]Sheet1!$A:$G,5,FALSE),0)</f>
        <v>32735133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Sim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47004</v>
      </c>
      <c r="O2824" s="18">
        <f>IFERROR(VLOOKUP(A2824,[3]Sheet1!$A:$G,3,FALSE),0)</f>
        <v>7045233</v>
      </c>
      <c r="P2824" s="18">
        <f>IFERROR(VLOOKUP(A2824,[3]Sheet1!$A:$G,4,FALSE),0)</f>
        <v>16092</v>
      </c>
      <c r="Q2824" s="18">
        <f>IFERROR(VLOOKUP(A2824,[3]Sheet1!$A:$G,5,FALSE),0)</f>
        <v>5082853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90182</v>
      </c>
      <c r="O2825" s="18">
        <f>IFERROR(VLOOKUP(A2825,[3]Sheet1!$A:$G,3,FALSE),0)</f>
        <v>17580569</v>
      </c>
      <c r="P2825" s="18">
        <f>IFERROR(VLOOKUP(A2825,[3]Sheet1!$A:$G,4,FALSE),0)</f>
        <v>63626</v>
      </c>
      <c r="Q2825" s="18">
        <f>IFERROR(VLOOKUP(A2825,[3]Sheet1!$A:$G,5,FALSE),0)</f>
        <v>11911438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98616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19903863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1491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336079</v>
      </c>
      <c r="P2828" s="18">
        <f>IFERROR(VLOOKUP(A2828,[3]Sheet1!$A:$G,4,FALSE),0)</f>
        <v>3018</v>
      </c>
      <c r="Q2828" s="18">
        <f>IFERROR(VLOOKUP(A2828,[3]Sheet1!$A:$G,5,FALSE),0)</f>
        <v>7030110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15346948</v>
      </c>
      <c r="P2829" s="18">
        <f>IFERROR(VLOOKUP(A2829,[3]Sheet1!$A:$G,4,FALSE),0)</f>
        <v>54905</v>
      </c>
      <c r="Q2829" s="18">
        <f>IFERROR(VLOOKUP(A2829,[3]Sheet1!$A:$G,5,FALSE),0)</f>
        <v>3506372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15741</v>
      </c>
      <c r="E2831" s="18">
        <f>IFERROR(VLOOKUP(A2831,[1]Monitoramento_Base_somente_Said!$A:$J,8,FALSE),0)</f>
        <v>10981126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45840417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129433</v>
      </c>
      <c r="O2832" s="18">
        <f>IFERROR(VLOOKUP(A2832,[3]Sheet1!$A:$G,3,FALSE),0)</f>
        <v>76362797</v>
      </c>
      <c r="P2832" s="18">
        <f>IFERROR(VLOOKUP(A2832,[3]Sheet1!$A:$G,4,FALSE),0)</f>
        <v>47750</v>
      </c>
      <c r="Q2832" s="18">
        <f>IFERROR(VLOOKUP(A2832,[3]Sheet1!$A:$G,5,FALSE),0)</f>
        <v>36375729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3910893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66966</v>
      </c>
      <c r="O2833" s="18">
        <f>IFERROR(VLOOKUP(A2833,[3]Sheet1!$A:$G,3,FALSE),0)</f>
        <v>3581269</v>
      </c>
      <c r="P2833" s="18">
        <f>IFERROR(VLOOKUP(A2833,[3]Sheet1!$A:$G,4,FALSE),0)</f>
        <v>35279</v>
      </c>
      <c r="Q2833" s="18">
        <f>IFERROR(VLOOKUP(A2833,[3]Sheet1!$A:$G,5,FALSE),0)</f>
        <v>747509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689787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370531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5495280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114924</v>
      </c>
      <c r="O2835" s="18">
        <f>IFERROR(VLOOKUP(A2835,[3]Sheet1!$A:$G,3,FALSE),0)</f>
        <v>23750713</v>
      </c>
      <c r="P2835" s="18">
        <f>IFERROR(VLOOKUP(A2835,[3]Sheet1!$A:$G,4,FALSE),0)</f>
        <v>78226</v>
      </c>
      <c r="Q2835" s="18">
        <f>IFERROR(VLOOKUP(A2835,[3]Sheet1!$A:$G,5,FALSE),0)</f>
        <v>9156962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37014</v>
      </c>
      <c r="E2836" s="18">
        <f>IFERROR(VLOOKUP(A2836,[1]Monitoramento_Base_somente_Said!$A:$J,8,FALSE),0)</f>
        <v>4142377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10059357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938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15981777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71858</v>
      </c>
      <c r="O2840" s="18">
        <f>IFERROR(VLOOKUP(A2840,[3]Sheet1!$A:$G,3,FALSE),0)</f>
        <v>20091509</v>
      </c>
      <c r="P2840" s="18">
        <f>IFERROR(VLOOKUP(A2840,[3]Sheet1!$A:$G,4,FALSE),0)</f>
        <v>30658</v>
      </c>
      <c r="Q2840" s="18">
        <f>IFERROR(VLOOKUP(A2840,[3]Sheet1!$A:$G,5,FALSE),0)</f>
        <v>14123631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1050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116290</v>
      </c>
      <c r="O2842" s="18">
        <f>IFERROR(VLOOKUP(A2842,[3]Sheet1!$A:$G,3,FALSE),0)</f>
        <v>12151645</v>
      </c>
      <c r="P2842" s="18">
        <f>IFERROR(VLOOKUP(A2842,[3]Sheet1!$A:$G,4,FALSE),0)</f>
        <v>57492</v>
      </c>
      <c r="Q2842" s="18">
        <f>IFERROR(VLOOKUP(A2842,[3]Sheet1!$A:$G,5,FALSE),0)</f>
        <v>4849135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129747</v>
      </c>
      <c r="O2843" s="18">
        <f>IFERROR(VLOOKUP(A2843,[3]Sheet1!$A:$G,3,FALSE),0)</f>
        <v>20640</v>
      </c>
      <c r="P2843" s="18">
        <f>IFERROR(VLOOKUP(A2843,[3]Sheet1!$A:$G,4,FALSE),0)</f>
        <v>72283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8496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11138883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487</v>
      </c>
      <c r="O2847" s="18">
        <f>IFERROR(VLOOKUP(A2847,[3]Sheet1!$A:$G,3,FALSE),0)</f>
        <v>1006</v>
      </c>
      <c r="P2847" s="18">
        <f>IFERROR(VLOOKUP(A2847,[3]Sheet1!$A:$G,4,FALSE),0)</f>
        <v>221</v>
      </c>
      <c r="Q2847" s="18">
        <f>IFERROR(VLOOKUP(A2847,[3]Sheet1!$A:$G,5,FALSE),0)</f>
        <v>3327891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7281130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9727052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22890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12983484</v>
      </c>
      <c r="P2851" s="18">
        <f>IFERROR(VLOOKUP(A2851,[3]Sheet1!$A:$G,4,FALSE),0)</f>
        <v>1816</v>
      </c>
      <c r="Q2851" s="18">
        <f>IFERROR(VLOOKUP(A2851,[3]Sheet1!$A:$G,5,FALSE),0)</f>
        <v>5425424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29263101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128097</v>
      </c>
      <c r="O2852" s="18">
        <f>IFERROR(VLOOKUP(A2852,[3]Sheet1!$A:$G,3,FALSE),0)</f>
        <v>54443239</v>
      </c>
      <c r="P2852" s="18">
        <f>IFERROR(VLOOKUP(A2852,[3]Sheet1!$A:$G,4,FALSE),0)</f>
        <v>26528</v>
      </c>
      <c r="Q2852" s="18">
        <f>IFERROR(VLOOKUP(A2852,[3]Sheet1!$A:$G,5,FALSE),0)</f>
        <v>46134451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4956021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26169272</v>
      </c>
      <c r="P2853" s="18">
        <f>IFERROR(VLOOKUP(A2853,[3]Sheet1!$A:$G,4,FALSE),0)</f>
        <v>0</v>
      </c>
      <c r="Q2853" s="18">
        <f>IFERROR(VLOOKUP(A2853,[3]Sheet1!$A:$G,5,FALSE),0)</f>
        <v>10989839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2036160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1513</v>
      </c>
      <c r="O2854" s="18">
        <f>IFERROR(VLOOKUP(A2854,[3]Sheet1!$A:$G,3,FALSE),0)</f>
        <v>13484139</v>
      </c>
      <c r="P2854" s="18">
        <f>IFERROR(VLOOKUP(A2854,[3]Sheet1!$A:$G,4,FALSE),0)</f>
        <v>2360</v>
      </c>
      <c r="Q2854" s="18">
        <f>IFERROR(VLOOKUP(A2854,[3]Sheet1!$A:$G,5,FALSE),0)</f>
        <v>5523418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3996342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1722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2068643</v>
      </c>
      <c r="O2857" s="18">
        <f>IFERROR(VLOOKUP(A2857,[3]Sheet1!$A:$G,3,FALSE),0)</f>
        <v>209493358</v>
      </c>
      <c r="P2857" s="18">
        <f>IFERROR(VLOOKUP(A2857,[3]Sheet1!$A:$G,4,FALSE),0)</f>
        <v>1138980</v>
      </c>
      <c r="Q2857" s="18">
        <f>IFERROR(VLOOKUP(A2857,[3]Sheet1!$A:$G,5,FALSE),0)</f>
        <v>95874738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4162</v>
      </c>
      <c r="E2858" s="18">
        <f>IFERROR(VLOOKUP(A2858,[1]Monitoramento_Base_somente_Said!$A:$J,8,FALSE),0)</f>
        <v>3392816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76369713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1597</v>
      </c>
      <c r="O2859" s="18">
        <f>IFERROR(VLOOKUP(A2859,[3]Sheet1!$A:$G,3,FALSE),0)</f>
        <v>7660</v>
      </c>
      <c r="P2859" s="18">
        <f>IFERROR(VLOOKUP(A2859,[3]Sheet1!$A:$G,4,FALSE),0)</f>
        <v>1583</v>
      </c>
      <c r="Q2859" s="18">
        <f>IFERROR(VLOOKUP(A2859,[3]Sheet1!$A:$G,5,FALSE),0)</f>
        <v>54093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2318</v>
      </c>
      <c r="O2860" s="18">
        <f>IFERROR(VLOOKUP(A2860,[3]Sheet1!$A:$G,3,FALSE),0)</f>
        <v>27424</v>
      </c>
      <c r="P2860" s="18">
        <f>IFERROR(VLOOKUP(A2860,[3]Sheet1!$A:$G,4,FALSE),0)</f>
        <v>5232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280858</v>
      </c>
      <c r="E2861" s="18">
        <f>IFERROR(VLOOKUP(A2861,[1]Monitoramento_Base_somente_Said!$A:$J,8,FALSE),0)</f>
        <v>44976805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21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545895</v>
      </c>
      <c r="O2863" s="18">
        <f>IFERROR(VLOOKUP(A2863,[3]Sheet1!$A:$G,3,FALSE),0)</f>
        <v>4374168</v>
      </c>
      <c r="P2863" s="18">
        <f>IFERROR(VLOOKUP(A2863,[3]Sheet1!$A:$G,4,FALSE),0)</f>
        <v>224553</v>
      </c>
      <c r="Q2863" s="18">
        <f>IFERROR(VLOOKUP(A2863,[3]Sheet1!$A:$G,5,FALSE),0)</f>
        <v>1488991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Sim</v>
      </c>
      <c r="W2863" s="18" t="str">
        <f t="shared" si="268"/>
        <v>Sim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757663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10285968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961334</v>
      </c>
      <c r="O2867" s="18">
        <f>IFERROR(VLOOKUP(A2867,[3]Sheet1!$A:$G,3,FALSE),0)</f>
        <v>149597461</v>
      </c>
      <c r="P2867" s="18">
        <f>IFERROR(VLOOKUP(A2867,[3]Sheet1!$A:$G,4,FALSE),0)</f>
        <v>386318</v>
      </c>
      <c r="Q2867" s="18">
        <f>IFERROR(VLOOKUP(A2867,[3]Sheet1!$A:$G,5,FALSE),0)</f>
        <v>83858965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13222020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45836</v>
      </c>
      <c r="O2868" s="18">
        <f>IFERROR(VLOOKUP(A2868,[3]Sheet1!$A:$G,3,FALSE),0)</f>
        <v>22775088</v>
      </c>
      <c r="P2868" s="18">
        <f>IFERROR(VLOOKUP(A2868,[3]Sheet1!$A:$G,4,FALSE),0)</f>
        <v>11157</v>
      </c>
      <c r="Q2868" s="18">
        <f>IFERROR(VLOOKUP(A2868,[3]Sheet1!$A:$G,5,FALSE),0)</f>
        <v>23421223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55045</v>
      </c>
      <c r="E2869" s="18">
        <f>IFERROR(VLOOKUP(A2869,[1]Monitoramento_Base_somente_Said!$A:$J,8,FALSE),0)</f>
        <v>14488773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135286</v>
      </c>
      <c r="O2870" s="18">
        <f>IFERROR(VLOOKUP(A2870,[3]Sheet1!$A:$G,3,FALSE),0)</f>
        <v>6037325</v>
      </c>
      <c r="P2870" s="18">
        <f>IFERROR(VLOOKUP(A2870,[3]Sheet1!$A:$G,4,FALSE),0)</f>
        <v>84041</v>
      </c>
      <c r="Q2870" s="18">
        <f>IFERROR(VLOOKUP(A2870,[3]Sheet1!$A:$G,5,FALSE),0)</f>
        <v>6059917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1275</v>
      </c>
      <c r="O2871" s="18">
        <f>IFERROR(VLOOKUP(A2871,[3]Sheet1!$A:$G,3,FALSE),0)</f>
        <v>334783</v>
      </c>
      <c r="P2871" s="18">
        <f>IFERROR(VLOOKUP(A2871,[3]Sheet1!$A:$G,4,FALSE),0)</f>
        <v>216</v>
      </c>
      <c r="Q2871" s="18">
        <f>IFERROR(VLOOKUP(A2871,[3]Sheet1!$A:$G,5,FALSE),0)</f>
        <v>76563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2271</v>
      </c>
      <c r="O2873" s="18">
        <f>IFERROR(VLOOKUP(A2873,[3]Sheet1!$A:$G,3,FALSE),0)</f>
        <v>13479929</v>
      </c>
      <c r="P2873" s="18">
        <f>IFERROR(VLOOKUP(A2873,[3]Sheet1!$A:$G,4,FALSE),0)</f>
        <v>2594</v>
      </c>
      <c r="Q2873" s="18">
        <f>IFERROR(VLOOKUP(A2873,[3]Sheet1!$A:$G,5,FALSE),0)</f>
        <v>36910235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Sim</v>
      </c>
      <c r="W2873" s="18" t="str">
        <f t="shared" si="268"/>
        <v>Sim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6940311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40954563</v>
      </c>
      <c r="P2874" s="18">
        <f>IFERROR(VLOOKUP(A2874,[3]Sheet1!$A:$G,4,FALSE),0)</f>
        <v>332</v>
      </c>
      <c r="Q2874" s="18">
        <f>IFERROR(VLOOKUP(A2874,[3]Sheet1!$A:$G,5,FALSE),0)</f>
        <v>35649126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129502</v>
      </c>
      <c r="O2875" s="18">
        <f>IFERROR(VLOOKUP(A2875,[3]Sheet1!$A:$G,3,FALSE),0)</f>
        <v>15728062</v>
      </c>
      <c r="P2875" s="18">
        <f>IFERROR(VLOOKUP(A2875,[3]Sheet1!$A:$G,4,FALSE),0)</f>
        <v>63147</v>
      </c>
      <c r="Q2875" s="18">
        <f>IFERROR(VLOOKUP(A2875,[3]Sheet1!$A:$G,5,FALSE),0)</f>
        <v>6059788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428421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431991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129</v>
      </c>
      <c r="O2877" s="18">
        <f>IFERROR(VLOOKUP(A2877,[3]Sheet1!$A:$G,3,FALSE),0)</f>
        <v>2982336</v>
      </c>
      <c r="P2877" s="18">
        <f>IFERROR(VLOOKUP(A2877,[3]Sheet1!$A:$G,4,FALSE),0)</f>
        <v>125</v>
      </c>
      <c r="Q2877" s="18">
        <f>IFERROR(VLOOKUP(A2877,[3]Sheet1!$A:$G,5,FALSE),0)</f>
        <v>1050563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84282</v>
      </c>
      <c r="O2878" s="18">
        <f>IFERROR(VLOOKUP(A2878,[3]Sheet1!$A:$G,3,FALSE),0)</f>
        <v>16416979</v>
      </c>
      <c r="P2878" s="18">
        <f>IFERROR(VLOOKUP(A2878,[3]Sheet1!$A:$G,4,FALSE),0)</f>
        <v>21924</v>
      </c>
      <c r="Q2878" s="18">
        <f>IFERROR(VLOOKUP(A2878,[3]Sheet1!$A:$G,5,FALSE),0)</f>
        <v>8266040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31482423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12066</v>
      </c>
      <c r="O2879" s="18">
        <f>IFERROR(VLOOKUP(A2879,[3]Sheet1!$A:$G,3,FALSE),0)</f>
        <v>62137281</v>
      </c>
      <c r="P2879" s="18">
        <f>IFERROR(VLOOKUP(A2879,[3]Sheet1!$A:$G,4,FALSE),0)</f>
        <v>16082</v>
      </c>
      <c r="Q2879" s="18">
        <f>IFERROR(VLOOKUP(A2879,[3]Sheet1!$A:$G,5,FALSE),0)</f>
        <v>49839209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2044</v>
      </c>
      <c r="E2880" s="18">
        <f>IFERROR(VLOOKUP(A2880,[1]Monitoramento_Base_somente_Said!$A:$J,8,FALSE),0)</f>
        <v>10491995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2799594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3993232866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2971924</v>
      </c>
      <c r="P2882" s="18">
        <f>IFERROR(VLOOKUP(A2882,[3]Sheet1!$A:$G,4,FALSE),0)</f>
        <v>0</v>
      </c>
      <c r="Q2882" s="18">
        <f>IFERROR(VLOOKUP(A2882,[3]Sheet1!$A:$G,5,FALSE),0)</f>
        <v>1755493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1753</v>
      </c>
      <c r="O2884" s="18">
        <f>IFERROR(VLOOKUP(A2884,[3]Sheet1!$A:$G,3,FALSE),0)</f>
        <v>17411464</v>
      </c>
      <c r="P2884" s="18">
        <f>IFERROR(VLOOKUP(A2884,[3]Sheet1!$A:$G,4,FALSE),0)</f>
        <v>2159</v>
      </c>
      <c r="Q2884" s="18">
        <f>IFERROR(VLOOKUP(A2884,[3]Sheet1!$A:$G,5,FALSE),0)</f>
        <v>7161150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14844312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175065</v>
      </c>
      <c r="O2885" s="18">
        <f>IFERROR(VLOOKUP(A2885,[3]Sheet1!$A:$G,3,FALSE),0)</f>
        <v>7573953</v>
      </c>
      <c r="P2885" s="18">
        <f>IFERROR(VLOOKUP(A2885,[3]Sheet1!$A:$G,4,FALSE),0)</f>
        <v>77128</v>
      </c>
      <c r="Q2885" s="18">
        <f>IFERROR(VLOOKUP(A2885,[3]Sheet1!$A:$G,5,FALSE),0)</f>
        <v>2156057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6110</v>
      </c>
      <c r="O2886" s="18">
        <f>IFERROR(VLOOKUP(A2886,[3]Sheet1!$A:$G,3,FALSE),0)</f>
        <v>16990685</v>
      </c>
      <c r="P2886" s="18">
        <f>IFERROR(VLOOKUP(A2886,[3]Sheet1!$A:$G,4,FALSE),0)</f>
        <v>2355</v>
      </c>
      <c r="Q2886" s="18">
        <f>IFERROR(VLOOKUP(A2886,[3]Sheet1!$A:$G,5,FALSE),0)</f>
        <v>7934182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306663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9081961</v>
      </c>
      <c r="P2889" s="18">
        <f>IFERROR(VLOOKUP(A2889,[3]Sheet1!$A:$G,4,FALSE),0)</f>
        <v>4539</v>
      </c>
      <c r="Q2889" s="18">
        <f>IFERROR(VLOOKUP(A2889,[3]Sheet1!$A:$G,5,FALSE),0)</f>
        <v>8260691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92387</v>
      </c>
      <c r="E2890" s="18">
        <f>IFERROR(VLOOKUP(A2890,[1]Monitoramento_Base_somente_Said!$A:$J,8,FALSE),0)</f>
        <v>20136089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Sim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25294</v>
      </c>
      <c r="E2891" s="18">
        <f>IFERROR(VLOOKUP(A2891,[1]Monitoramento_Base_somente_Said!$A:$J,8,FALSE),0)</f>
        <v>15092002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4585308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4469934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15329882</v>
      </c>
      <c r="P2893" s="18">
        <f>IFERROR(VLOOKUP(A2893,[3]Sheet1!$A:$G,4,FALSE),0)</f>
        <v>2424</v>
      </c>
      <c r="Q2893" s="18">
        <f>IFERROR(VLOOKUP(A2893,[3]Sheet1!$A:$G,5,FALSE),0)</f>
        <v>9713157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518889840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47215</v>
      </c>
      <c r="E2895" s="18">
        <f>IFERROR(VLOOKUP(A2895,[1]Monitoramento_Base_somente_Said!$A:$J,8,FALSE),0)</f>
        <v>23480103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1884</v>
      </c>
      <c r="E2896" s="18">
        <f>IFERROR(VLOOKUP(A2896,[1]Monitoramento_Base_somente_Said!$A:$J,8,FALSE),0)</f>
        <v>12290783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18679</v>
      </c>
      <c r="O2897" s="18">
        <f>IFERROR(VLOOKUP(A2897,[3]Sheet1!$A:$G,3,FALSE),0)</f>
        <v>22393391</v>
      </c>
      <c r="P2897" s="18">
        <f>IFERROR(VLOOKUP(A2897,[3]Sheet1!$A:$G,4,FALSE),0)</f>
        <v>5285</v>
      </c>
      <c r="Q2897" s="18">
        <f>IFERROR(VLOOKUP(A2897,[3]Sheet1!$A:$G,5,FALSE),0)</f>
        <v>9130418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375227</v>
      </c>
      <c r="O2898" s="18">
        <f>IFERROR(VLOOKUP(A2898,[3]Sheet1!$A:$G,3,FALSE),0)</f>
        <v>37600552</v>
      </c>
      <c r="P2898" s="18">
        <f>IFERROR(VLOOKUP(A2898,[3]Sheet1!$A:$G,4,FALSE),0)</f>
        <v>133925</v>
      </c>
      <c r="Q2898" s="18">
        <f>IFERROR(VLOOKUP(A2898,[3]Sheet1!$A:$G,5,FALSE),0)</f>
        <v>18659790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Sim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525477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412940</v>
      </c>
      <c r="E2899" s="18">
        <f>IFERROR(VLOOKUP(A2899,[1]Monitoramento_Base_somente_Said!$A:$J,8,FALSE),0)</f>
        <v>66523087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2135238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5203</v>
      </c>
      <c r="O2901" s="18">
        <f>IFERROR(VLOOKUP(A2901,[3]Sheet1!$A:$G,3,FALSE),0)</f>
        <v>8718756</v>
      </c>
      <c r="P2901" s="18">
        <f>IFERROR(VLOOKUP(A2901,[3]Sheet1!$A:$G,4,FALSE),0)</f>
        <v>2729</v>
      </c>
      <c r="Q2901" s="18">
        <f>IFERROR(VLOOKUP(A2901,[3]Sheet1!$A:$G,5,FALSE),0)</f>
        <v>5344856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144663</v>
      </c>
      <c r="O2902" s="18">
        <f>IFERROR(VLOOKUP(A2902,[3]Sheet1!$A:$G,3,FALSE),0)</f>
        <v>4920389</v>
      </c>
      <c r="P2902" s="18">
        <f>IFERROR(VLOOKUP(A2902,[3]Sheet1!$A:$G,4,FALSE),0)</f>
        <v>207578</v>
      </c>
      <c r="Q2902" s="18">
        <f>IFERROR(VLOOKUP(A2902,[3]Sheet1!$A:$G,5,FALSE),0)</f>
        <v>5206360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30076683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737</v>
      </c>
      <c r="O2903" s="18">
        <f>IFERROR(VLOOKUP(A2903,[3]Sheet1!$A:$G,3,FALSE),0)</f>
        <v>4212197</v>
      </c>
      <c r="P2903" s="18">
        <f>IFERROR(VLOOKUP(A2903,[3]Sheet1!$A:$G,4,FALSE),0)</f>
        <v>527</v>
      </c>
      <c r="Q2903" s="18">
        <f>IFERROR(VLOOKUP(A2903,[3]Sheet1!$A:$G,5,FALSE),0)</f>
        <v>2829408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529494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80574</v>
      </c>
      <c r="O2904" s="18">
        <f>IFERROR(VLOOKUP(A2904,[3]Sheet1!$A:$G,3,FALSE),0)</f>
        <v>2380425</v>
      </c>
      <c r="P2904" s="18">
        <f>IFERROR(VLOOKUP(A2904,[3]Sheet1!$A:$G,4,FALSE),0)</f>
        <v>48870</v>
      </c>
      <c r="Q2904" s="18">
        <f>IFERROR(VLOOKUP(A2904,[3]Sheet1!$A:$G,5,FALSE),0)</f>
        <v>401296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7195944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665</v>
      </c>
      <c r="O2906" s="18">
        <f>IFERROR(VLOOKUP(A2906,[3]Sheet1!$A:$G,3,FALSE),0)</f>
        <v>12828031</v>
      </c>
      <c r="P2906" s="18">
        <f>IFERROR(VLOOKUP(A2906,[3]Sheet1!$A:$G,4,FALSE),0)</f>
        <v>1221</v>
      </c>
      <c r="Q2906" s="18">
        <f>IFERROR(VLOOKUP(A2906,[3]Sheet1!$A:$G,5,FALSE),0)</f>
        <v>5633194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3003</v>
      </c>
      <c r="E2907" s="18">
        <f>IFERROR(VLOOKUP(A2907,[1]Monitoramento_Base_somente_Said!$A:$J,8,FALSE),0)</f>
        <v>47381472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4220</v>
      </c>
      <c r="E2908" s="18">
        <f>IFERROR(VLOOKUP(A2908,[1]Monitoramento_Base_somente_Said!$A:$J,8,FALSE),0)</f>
        <v>14036045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40876869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27599</v>
      </c>
      <c r="O2910" s="18">
        <f>IFERROR(VLOOKUP(A2910,[3]Sheet1!$A:$G,3,FALSE),0)</f>
        <v>25365420</v>
      </c>
      <c r="P2910" s="18">
        <f>IFERROR(VLOOKUP(A2910,[3]Sheet1!$A:$G,4,FALSE),0)</f>
        <v>14484</v>
      </c>
      <c r="Q2910" s="18">
        <f>IFERROR(VLOOKUP(A2910,[3]Sheet1!$A:$G,5,FALSE),0)</f>
        <v>13458485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776240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41090</v>
      </c>
      <c r="E2914" s="18">
        <f>IFERROR(VLOOKUP(A2914,[1]Monitoramento_Base_somente_Said!$A:$J,8,FALSE),0)</f>
        <v>44373094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846</v>
      </c>
      <c r="O2915" s="18">
        <f>IFERROR(VLOOKUP(A2915,[3]Sheet1!$A:$G,3,FALSE),0)</f>
        <v>9626727</v>
      </c>
      <c r="P2915" s="18">
        <f>IFERROR(VLOOKUP(A2915,[3]Sheet1!$A:$G,4,FALSE),0)</f>
        <v>85</v>
      </c>
      <c r="Q2915" s="18">
        <f>IFERROR(VLOOKUP(A2915,[3]Sheet1!$A:$G,5,FALSE),0)</f>
        <v>4663663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496230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2431</v>
      </c>
      <c r="Q2917" s="18">
        <f>IFERROR(VLOOKUP(A2917,[3]Sheet1!$A:$G,5,FALSE),0)</f>
        <v>1740263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51450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343620</v>
      </c>
      <c r="O2918" s="18">
        <f>IFERROR(VLOOKUP(A2918,[3]Sheet1!$A:$G,3,FALSE),0)</f>
        <v>18210233</v>
      </c>
      <c r="P2918" s="18">
        <f>IFERROR(VLOOKUP(A2918,[3]Sheet1!$A:$G,4,FALSE),0)</f>
        <v>182536</v>
      </c>
      <c r="Q2918" s="18">
        <f>IFERROR(VLOOKUP(A2918,[3]Sheet1!$A:$G,5,FALSE),0)</f>
        <v>5054140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21068</v>
      </c>
      <c r="O2920" s="18">
        <f>IFERROR(VLOOKUP(A2920,[3]Sheet1!$A:$G,3,FALSE),0)</f>
        <v>36137923</v>
      </c>
      <c r="P2920" s="18">
        <f>IFERROR(VLOOKUP(A2920,[3]Sheet1!$A:$G,4,FALSE),0)</f>
        <v>14</v>
      </c>
      <c r="Q2920" s="18">
        <f>IFERROR(VLOOKUP(A2920,[3]Sheet1!$A:$G,5,FALSE),0)</f>
        <v>24905725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22056216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394521</v>
      </c>
      <c r="O2921" s="18">
        <f>IFERROR(VLOOKUP(A2921,[3]Sheet1!$A:$G,3,FALSE),0)</f>
        <v>53683479</v>
      </c>
      <c r="P2921" s="18">
        <f>IFERROR(VLOOKUP(A2921,[3]Sheet1!$A:$G,4,FALSE),0)</f>
        <v>159701</v>
      </c>
      <c r="Q2921" s="18">
        <f>IFERROR(VLOOKUP(A2921,[3]Sheet1!$A:$G,5,FALSE),0)</f>
        <v>23402151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638</v>
      </c>
      <c r="O2922" s="18">
        <f>IFERROR(VLOOKUP(A2922,[3]Sheet1!$A:$G,3,FALSE),0)</f>
        <v>12644698</v>
      </c>
      <c r="P2922" s="18">
        <f>IFERROR(VLOOKUP(A2922,[3]Sheet1!$A:$G,4,FALSE),0)</f>
        <v>720</v>
      </c>
      <c r="Q2922" s="18">
        <f>IFERROR(VLOOKUP(A2922,[3]Sheet1!$A:$G,5,FALSE),0)</f>
        <v>5350212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4278777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2434824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154997</v>
      </c>
      <c r="O2924" s="18">
        <f>IFERROR(VLOOKUP(A2924,[3]Sheet1!$A:$G,3,FALSE),0)</f>
        <v>43676394</v>
      </c>
      <c r="P2924" s="18">
        <f>IFERROR(VLOOKUP(A2924,[3]Sheet1!$A:$G,4,FALSE),0)</f>
        <v>70480</v>
      </c>
      <c r="Q2924" s="18">
        <f>IFERROR(VLOOKUP(A2924,[3]Sheet1!$A:$G,5,FALSE),0)</f>
        <v>17374661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1849785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2582</v>
      </c>
      <c r="O2925" s="18">
        <f>IFERROR(VLOOKUP(A2925,[3]Sheet1!$A:$G,3,FALSE),0)</f>
        <v>6469982</v>
      </c>
      <c r="P2925" s="18">
        <f>IFERROR(VLOOKUP(A2925,[3]Sheet1!$A:$G,4,FALSE),0)</f>
        <v>6173</v>
      </c>
      <c r="Q2925" s="18">
        <f>IFERROR(VLOOKUP(A2925,[3]Sheet1!$A:$G,5,FALSE),0)</f>
        <v>3698155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16188858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188066</v>
      </c>
      <c r="O2926" s="18">
        <f>IFERROR(VLOOKUP(A2926,[3]Sheet1!$A:$G,3,FALSE),0)</f>
        <v>6933959</v>
      </c>
      <c r="P2926" s="18">
        <f>IFERROR(VLOOKUP(A2926,[3]Sheet1!$A:$G,4,FALSE),0)</f>
        <v>97053</v>
      </c>
      <c r="Q2926" s="18">
        <f>IFERROR(VLOOKUP(A2926,[3]Sheet1!$A:$G,5,FALSE),0)</f>
        <v>6475278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22160964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10015</v>
      </c>
      <c r="O2927" s="18">
        <f>IFERROR(VLOOKUP(A2927,[3]Sheet1!$A:$G,3,FALSE),0)</f>
        <v>58113013</v>
      </c>
      <c r="P2927" s="18">
        <f>IFERROR(VLOOKUP(A2927,[3]Sheet1!$A:$G,4,FALSE),0)</f>
        <v>10621</v>
      </c>
      <c r="Q2927" s="18">
        <f>IFERROR(VLOOKUP(A2927,[3]Sheet1!$A:$G,5,FALSE),0)</f>
        <v>61339478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709529</v>
      </c>
      <c r="O2928" s="18">
        <f>IFERROR(VLOOKUP(A2928,[3]Sheet1!$A:$G,3,FALSE),0)</f>
        <v>90451578</v>
      </c>
      <c r="P2928" s="18">
        <f>IFERROR(VLOOKUP(A2928,[3]Sheet1!$A:$G,4,FALSE),0)</f>
        <v>241029</v>
      </c>
      <c r="Q2928" s="18">
        <f>IFERROR(VLOOKUP(A2928,[3]Sheet1!$A:$G,5,FALSE),0)</f>
        <v>90020283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39865938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485869</v>
      </c>
      <c r="O2929" s="18">
        <f>IFERROR(VLOOKUP(A2929,[3]Sheet1!$A:$G,3,FALSE),0)</f>
        <v>5308984</v>
      </c>
      <c r="P2929" s="18">
        <f>IFERROR(VLOOKUP(A2929,[3]Sheet1!$A:$G,4,FALSE),0)</f>
        <v>253297</v>
      </c>
      <c r="Q2929" s="18">
        <f>IFERROR(VLOOKUP(A2929,[3]Sheet1!$A:$G,5,FALSE),0)</f>
        <v>901143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2410</v>
      </c>
      <c r="E2930" s="18">
        <f>IFERROR(VLOOKUP(A2930,[1]Monitoramento_Base_somente_Said!$A:$J,8,FALSE),0)</f>
        <v>38206272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1930488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18682</v>
      </c>
      <c r="P2931" s="18">
        <f>IFERROR(VLOOKUP(A2931,[3]Sheet1!$A:$G,4,FALSE),0)</f>
        <v>0</v>
      </c>
      <c r="Q2931" s="18">
        <f>IFERROR(VLOOKUP(A2931,[3]Sheet1!$A:$G,5,FALSE),0)</f>
        <v>3312367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20496168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9834</v>
      </c>
      <c r="O2932" s="18">
        <f>IFERROR(VLOOKUP(A2932,[3]Sheet1!$A:$G,3,FALSE),0)</f>
        <v>32196</v>
      </c>
      <c r="P2932" s="18">
        <f>IFERROR(VLOOKUP(A2932,[3]Sheet1!$A:$G,4,FALSE),0)</f>
        <v>11773</v>
      </c>
      <c r="Q2932" s="18">
        <f>IFERROR(VLOOKUP(A2932,[3]Sheet1!$A:$G,5,FALSE),0)</f>
        <v>5946124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14450</v>
      </c>
      <c r="E2933" s="18">
        <f>IFERROR(VLOOKUP(A2933,[1]Monitoramento_Base_somente_Said!$A:$J,8,FALSE),0)</f>
        <v>7686280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1749384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225641</v>
      </c>
      <c r="O2935" s="18">
        <f>IFERROR(VLOOKUP(A2935,[3]Sheet1!$A:$G,3,FALSE),0)</f>
        <v>21316636</v>
      </c>
      <c r="P2935" s="18">
        <f>IFERROR(VLOOKUP(A2935,[3]Sheet1!$A:$G,4,FALSE),0)</f>
        <v>117760</v>
      </c>
      <c r="Q2935" s="18">
        <f>IFERROR(VLOOKUP(A2935,[3]Sheet1!$A:$G,5,FALSE),0)</f>
        <v>8059679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74001</v>
      </c>
      <c r="E2936" s="18">
        <f>IFERROR(VLOOKUP(A2936,[1]Monitoramento_Base_somente_Said!$A:$J,8,FALSE),0)</f>
        <v>16776836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62042967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269676</v>
      </c>
      <c r="O2937" s="18">
        <f>IFERROR(VLOOKUP(A2937,[3]Sheet1!$A:$G,3,FALSE),0)</f>
        <v>4290258</v>
      </c>
      <c r="P2937" s="18">
        <f>IFERROR(VLOOKUP(A2937,[3]Sheet1!$A:$G,4,FALSE),0)</f>
        <v>147209</v>
      </c>
      <c r="Q2937" s="18">
        <f>IFERROR(VLOOKUP(A2937,[3]Sheet1!$A:$G,5,FALSE),0)</f>
        <v>450464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2321141</v>
      </c>
      <c r="O2939" s="18">
        <f>IFERROR(VLOOKUP(A2939,[3]Sheet1!$A:$G,3,FALSE),0)</f>
        <v>85163702</v>
      </c>
      <c r="P2939" s="18">
        <f>IFERROR(VLOOKUP(A2939,[3]Sheet1!$A:$G,4,FALSE),0)</f>
        <v>539251</v>
      </c>
      <c r="Q2939" s="18">
        <f>IFERROR(VLOOKUP(A2939,[3]Sheet1!$A:$G,5,FALSE),0)</f>
        <v>56856153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39681957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5040</v>
      </c>
      <c r="O2940" s="18">
        <f>IFERROR(VLOOKUP(A2940,[3]Sheet1!$A:$G,3,FALSE),0)</f>
        <v>0</v>
      </c>
      <c r="P2940" s="18">
        <f>IFERROR(VLOOKUP(A2940,[3]Sheet1!$A:$G,4,FALSE),0)</f>
        <v>229</v>
      </c>
      <c r="Q2940" s="18">
        <f>IFERROR(VLOOKUP(A2940,[3]Sheet1!$A:$G,5,FALSE),0)</f>
        <v>7885378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Sim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5141493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9559</v>
      </c>
      <c r="O2941" s="18">
        <f>IFERROR(VLOOKUP(A2941,[3]Sheet1!$A:$G,3,FALSE),0)</f>
        <v>18574663</v>
      </c>
      <c r="P2941" s="18">
        <f>IFERROR(VLOOKUP(A2941,[3]Sheet1!$A:$G,4,FALSE),0)</f>
        <v>1606</v>
      </c>
      <c r="Q2941" s="18">
        <f>IFERROR(VLOOKUP(A2941,[3]Sheet1!$A:$G,5,FALSE),0)</f>
        <v>7999726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2531554</v>
      </c>
      <c r="E2942" s="18">
        <f>IFERROR(VLOOKUP(A2942,[1]Monitoramento_Base_somente_Said!$A:$J,8,FALSE),0)</f>
        <v>28866371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9247686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13806450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9908</v>
      </c>
      <c r="O2944" s="18">
        <f>IFERROR(VLOOKUP(A2944,[3]Sheet1!$A:$G,3,FALSE),0)</f>
        <v>1142567</v>
      </c>
      <c r="P2944" s="18">
        <f>IFERROR(VLOOKUP(A2944,[3]Sheet1!$A:$G,4,FALSE),0)</f>
        <v>885</v>
      </c>
      <c r="Q2944" s="18">
        <f>IFERROR(VLOOKUP(A2944,[3]Sheet1!$A:$G,5,FALSE),0)</f>
        <v>1687882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10276</v>
      </c>
      <c r="O2945" s="18">
        <f>IFERROR(VLOOKUP(A2945,[3]Sheet1!$A:$G,3,FALSE),0)</f>
        <v>12634015</v>
      </c>
      <c r="P2945" s="18">
        <f>IFERROR(VLOOKUP(A2945,[3]Sheet1!$A:$G,4,FALSE),0)</f>
        <v>4797</v>
      </c>
      <c r="Q2945" s="18">
        <f>IFERROR(VLOOKUP(A2945,[3]Sheet1!$A:$G,5,FALSE),0)</f>
        <v>5373600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384758</v>
      </c>
      <c r="O2946" s="18">
        <f>IFERROR(VLOOKUP(A2946,[3]Sheet1!$A:$G,3,FALSE),0)</f>
        <v>73469817</v>
      </c>
      <c r="P2946" s="18">
        <f>IFERROR(VLOOKUP(A2946,[3]Sheet1!$A:$G,4,FALSE),0)</f>
        <v>211941</v>
      </c>
      <c r="Q2946" s="18">
        <f>IFERROR(VLOOKUP(A2946,[3]Sheet1!$A:$G,5,FALSE),0)</f>
        <v>51989112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427185360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158503</v>
      </c>
      <c r="O2947" s="18">
        <f>IFERROR(VLOOKUP(A2947,[3]Sheet1!$A:$G,3,FALSE),0)</f>
        <v>45995709</v>
      </c>
      <c r="P2947" s="18">
        <f>IFERROR(VLOOKUP(A2947,[3]Sheet1!$A:$G,4,FALSE),0)</f>
        <v>13254</v>
      </c>
      <c r="Q2947" s="18">
        <f>IFERROR(VLOOKUP(A2947,[3]Sheet1!$A:$G,5,FALSE),0)</f>
        <v>33015486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Sim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17304</v>
      </c>
      <c r="O2948" s="18">
        <f>IFERROR(VLOOKUP(A2948,[3]Sheet1!$A:$G,3,FALSE),0)</f>
        <v>23525829</v>
      </c>
      <c r="P2948" s="18">
        <f>IFERROR(VLOOKUP(A2948,[3]Sheet1!$A:$G,4,FALSE),0)</f>
        <v>11838</v>
      </c>
      <c r="Q2948" s="18">
        <f>IFERROR(VLOOKUP(A2948,[3]Sheet1!$A:$G,5,FALSE),0)</f>
        <v>9022714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280009</v>
      </c>
      <c r="E2949" s="18">
        <f>IFERROR(VLOOKUP(A2949,[1]Monitoramento_Base_somente_Said!$A:$J,8,FALSE),0)</f>
        <v>88087852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4131162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14026806</v>
      </c>
      <c r="P2952" s="18">
        <f>IFERROR(VLOOKUP(A2952,[3]Sheet1!$A:$G,4,FALSE),0)</f>
        <v>481</v>
      </c>
      <c r="Q2952" s="18">
        <f>IFERROR(VLOOKUP(A2952,[3]Sheet1!$A:$G,5,FALSE),0)</f>
        <v>7612143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678337</v>
      </c>
      <c r="O2953" s="18">
        <f>IFERROR(VLOOKUP(A2953,[3]Sheet1!$A:$G,3,FALSE),0)</f>
        <v>143120113</v>
      </c>
      <c r="P2953" s="18">
        <f>IFERROR(VLOOKUP(A2953,[3]Sheet1!$A:$G,4,FALSE),0)</f>
        <v>482961</v>
      </c>
      <c r="Q2953" s="18">
        <f>IFERROR(VLOOKUP(A2953,[3]Sheet1!$A:$G,5,FALSE),0)</f>
        <v>91510814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273</v>
      </c>
      <c r="E2954" s="18">
        <f>IFERROR(VLOOKUP(A2954,[1]Monitoramento_Base_somente_Said!$A:$J,8,FALSE),0)</f>
        <v>14092730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34703027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78762012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299736</v>
      </c>
      <c r="O2956" s="18">
        <f>IFERROR(VLOOKUP(A2956,[3]Sheet1!$A:$G,3,FALSE),0)</f>
        <v>56018290</v>
      </c>
      <c r="P2956" s="18">
        <f>IFERROR(VLOOKUP(A2956,[3]Sheet1!$A:$G,4,FALSE),0)</f>
        <v>93202</v>
      </c>
      <c r="Q2956" s="18">
        <f>IFERROR(VLOOKUP(A2956,[3]Sheet1!$A:$G,5,FALSE),0)</f>
        <v>31594891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29379840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202777</v>
      </c>
      <c r="O2957" s="18">
        <f>IFERROR(VLOOKUP(A2957,[3]Sheet1!$A:$G,3,FALSE),0)</f>
        <v>40838137</v>
      </c>
      <c r="P2957" s="18">
        <f>IFERROR(VLOOKUP(A2957,[3]Sheet1!$A:$G,4,FALSE),0)</f>
        <v>98686</v>
      </c>
      <c r="Q2957" s="18">
        <f>IFERROR(VLOOKUP(A2957,[3]Sheet1!$A:$G,5,FALSE),0)</f>
        <v>18572732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2954921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11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Sim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207858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1125</v>
      </c>
      <c r="Q2960" s="18">
        <f>IFERROR(VLOOKUP(A2960,[3]Sheet1!$A:$G,5,FALSE),0)</f>
        <v>1142522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Sim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19948236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865</v>
      </c>
      <c r="O2961" s="18">
        <f>IFERROR(VLOOKUP(A2961,[3]Sheet1!$A:$G,3,FALSE),0)</f>
        <v>507002</v>
      </c>
      <c r="P2961" s="18">
        <f>IFERROR(VLOOKUP(A2961,[3]Sheet1!$A:$G,4,FALSE),0)</f>
        <v>481</v>
      </c>
      <c r="Q2961" s="18">
        <f>IFERROR(VLOOKUP(A2961,[3]Sheet1!$A:$G,5,FALSE),0)</f>
        <v>1070412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613</v>
      </c>
      <c r="O2962" s="18">
        <f>IFERROR(VLOOKUP(A2962,[3]Sheet1!$A:$G,3,FALSE),0)</f>
        <v>12523363</v>
      </c>
      <c r="P2962" s="18">
        <f>IFERROR(VLOOKUP(A2962,[3]Sheet1!$A:$G,4,FALSE),0)</f>
        <v>200</v>
      </c>
      <c r="Q2962" s="18">
        <f>IFERROR(VLOOKUP(A2962,[3]Sheet1!$A:$G,5,FALSE),0)</f>
        <v>4853787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28456</v>
      </c>
      <c r="E2963" s="18">
        <f>IFERROR(VLOOKUP(A2963,[1]Monitoramento_Base_somente_Said!$A:$J,8,FALSE),0)</f>
        <v>30438376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5781536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504</v>
      </c>
      <c r="E2965" s="18">
        <f>IFERROR(VLOOKUP(A2965,[1]Monitoramento_Base_somente_Said!$A:$J,8,FALSE),0)</f>
        <v>8229716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1470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190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25638</v>
      </c>
      <c r="E2969" s="18">
        <f>IFERROR(VLOOKUP(A2969,[1]Monitoramento_Base_somente_Said!$A:$J,8,FALSE),0)</f>
        <v>22528135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9565395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73981</v>
      </c>
      <c r="O2970" s="18">
        <f>IFERROR(VLOOKUP(A2970,[3]Sheet1!$A:$G,3,FALSE),0)</f>
        <v>3299</v>
      </c>
      <c r="P2970" s="18">
        <f>IFERROR(VLOOKUP(A2970,[3]Sheet1!$A:$G,4,FALSE),0)</f>
        <v>2115</v>
      </c>
      <c r="Q2970" s="18">
        <f>IFERROR(VLOOKUP(A2970,[3]Sheet1!$A:$G,5,FALSE),0)</f>
        <v>1560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Sim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9694944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1575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37894</v>
      </c>
      <c r="O2972" s="18">
        <f>IFERROR(VLOOKUP(A2972,[3]Sheet1!$A:$G,3,FALSE),0)</f>
        <v>8644782</v>
      </c>
      <c r="P2972" s="18">
        <f>IFERROR(VLOOKUP(A2972,[3]Sheet1!$A:$G,4,FALSE),0)</f>
        <v>582</v>
      </c>
      <c r="Q2972" s="18">
        <f>IFERROR(VLOOKUP(A2972,[3]Sheet1!$A:$G,5,FALSE),0)</f>
        <v>7376191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25375</v>
      </c>
      <c r="E2973" s="18">
        <f>IFERROR(VLOOKUP(A2973,[1]Monitoramento_Base_somente_Said!$A:$J,8,FALSE),0)</f>
        <v>11420132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8400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1673185</v>
      </c>
      <c r="O2974" s="18">
        <f>IFERROR(VLOOKUP(A2974,[3]Sheet1!$A:$G,3,FALSE),0)</f>
        <v>65660304</v>
      </c>
      <c r="P2974" s="18">
        <f>IFERROR(VLOOKUP(A2974,[3]Sheet1!$A:$G,4,FALSE),0)</f>
        <v>69103</v>
      </c>
      <c r="Q2974" s="18">
        <f>IFERROR(VLOOKUP(A2974,[3]Sheet1!$A:$G,5,FALSE),0)</f>
        <v>33279969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3884</v>
      </c>
      <c r="O2976" s="18">
        <f>IFERROR(VLOOKUP(A2976,[3]Sheet1!$A:$G,3,FALSE),0)</f>
        <v>1104904</v>
      </c>
      <c r="P2976" s="18">
        <f>IFERROR(VLOOKUP(A2976,[3]Sheet1!$A:$G,4,FALSE),0)</f>
        <v>5566</v>
      </c>
      <c r="Q2976" s="18">
        <f>IFERROR(VLOOKUP(A2976,[3]Sheet1!$A:$G,5,FALSE),0)</f>
        <v>885487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5670</v>
      </c>
      <c r="O2977" s="18">
        <f>IFERROR(VLOOKUP(A2977,[3]Sheet1!$A:$G,3,FALSE),0)</f>
        <v>20025975</v>
      </c>
      <c r="P2977" s="18">
        <f>IFERROR(VLOOKUP(A2977,[3]Sheet1!$A:$G,4,FALSE),0)</f>
        <v>3065</v>
      </c>
      <c r="Q2977" s="18">
        <f>IFERROR(VLOOKUP(A2977,[3]Sheet1!$A:$G,5,FALSE),0)</f>
        <v>14159125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4439925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26551130</v>
      </c>
      <c r="P2978" s="18">
        <f>IFERROR(VLOOKUP(A2978,[3]Sheet1!$A:$G,4,FALSE),0)</f>
        <v>6620</v>
      </c>
      <c r="Q2978" s="18">
        <f>IFERROR(VLOOKUP(A2978,[3]Sheet1!$A:$G,5,FALSE),0)</f>
        <v>13070739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179037</v>
      </c>
      <c r="O2979" s="18">
        <f>IFERROR(VLOOKUP(A2979,[3]Sheet1!$A:$G,3,FALSE),0)</f>
        <v>17841472</v>
      </c>
      <c r="P2979" s="18">
        <f>IFERROR(VLOOKUP(A2979,[3]Sheet1!$A:$G,4,FALSE),0)</f>
        <v>97670</v>
      </c>
      <c r="Q2979" s="18">
        <f>IFERROR(VLOOKUP(A2979,[3]Sheet1!$A:$G,5,FALSE),0)</f>
        <v>9378025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Sim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811</v>
      </c>
      <c r="E2980" s="18">
        <f>IFERROR(VLOOKUP(A2980,[1]Monitoramento_Base_somente_Said!$A:$J,8,FALSE),0)</f>
        <v>6398307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105174</v>
      </c>
      <c r="P2981" s="18">
        <f>IFERROR(VLOOKUP(A2981,[3]Sheet1!$A:$G,4,FALSE),0)</f>
        <v>3583</v>
      </c>
      <c r="Q2981" s="18">
        <f>IFERROR(VLOOKUP(A2981,[3]Sheet1!$A:$G,5,FALSE),0)</f>
        <v>15352901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Sim</v>
      </c>
      <c r="W2981" s="18" t="str">
        <f t="shared" si="280"/>
        <v>Sim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70901</v>
      </c>
      <c r="O2982" s="18">
        <f>IFERROR(VLOOKUP(A2982,[3]Sheet1!$A:$G,3,FALSE),0)</f>
        <v>0</v>
      </c>
      <c r="P2982" s="18">
        <f>IFERROR(VLOOKUP(A2982,[3]Sheet1!$A:$G,4,FALSE),0)</f>
        <v>40196</v>
      </c>
      <c r="Q2982" s="18">
        <f>IFERROR(VLOOKUP(A2982,[3]Sheet1!$A:$G,5,FALSE),0)</f>
        <v>209143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Sim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15022399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29766</v>
      </c>
      <c r="E2984" s="18">
        <f>IFERROR(VLOOKUP(A2984,[1]Monitoramento_Base_somente_Said!$A:$J,8,FALSE),0)</f>
        <v>26228994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1810</v>
      </c>
      <c r="O2985" s="18">
        <f>IFERROR(VLOOKUP(A2985,[3]Sheet1!$A:$G,3,FALSE),0)</f>
        <v>202570</v>
      </c>
      <c r="P2985" s="18">
        <f>IFERROR(VLOOKUP(A2985,[3]Sheet1!$A:$G,4,FALSE),0)</f>
        <v>189</v>
      </c>
      <c r="Q2985" s="18">
        <f>IFERROR(VLOOKUP(A2985,[3]Sheet1!$A:$G,5,FALSE),0)</f>
        <v>17207897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7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240</v>
      </c>
      <c r="P2987" s="18">
        <f>IFERROR(VLOOKUP(A2987,[3]Sheet1!$A:$G,4,FALSE),0)</f>
        <v>0</v>
      </c>
      <c r="Q2987" s="18">
        <f>IFERROR(VLOOKUP(A2987,[3]Sheet1!$A:$G,5,FALSE),0)</f>
        <v>264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101116</v>
      </c>
      <c r="O2989" s="18">
        <f>IFERROR(VLOOKUP(A2989,[3]Sheet1!$A:$G,3,FALSE),0)</f>
        <v>2686012</v>
      </c>
      <c r="P2989" s="18">
        <f>IFERROR(VLOOKUP(A2989,[3]Sheet1!$A:$G,4,FALSE),0)</f>
        <v>71214</v>
      </c>
      <c r="Q2989" s="18">
        <f>IFERROR(VLOOKUP(A2989,[3]Sheet1!$A:$G,5,FALSE),0)</f>
        <v>1211995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Sim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505</v>
      </c>
      <c r="E2990" s="18">
        <f>IFERROR(VLOOKUP(A2990,[1]Monitoramento_Base_somente_Said!$A:$J,8,FALSE),0)</f>
        <v>14624851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944244</v>
      </c>
      <c r="E2991" s="18">
        <f>IFERROR(VLOOKUP(A2991,[1]Monitoramento_Base_somente_Said!$A:$J,8,FALSE),0)</f>
        <v>164740569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188529</v>
      </c>
      <c r="E2994" s="18">
        <f>IFERROR(VLOOKUP(A2994,[1]Monitoramento_Base_somente_Said!$A:$J,8,FALSE),0)</f>
        <v>35852744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1271949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160800</v>
      </c>
      <c r="O2995" s="18">
        <f>IFERROR(VLOOKUP(A2995,[3]Sheet1!$A:$G,3,FALSE),0)</f>
        <v>0</v>
      </c>
      <c r="P2995" s="18">
        <f>IFERROR(VLOOKUP(A2995,[3]Sheet1!$A:$G,4,FALSE),0)</f>
        <v>88506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459</v>
      </c>
      <c r="O2996" s="18">
        <f>IFERROR(VLOOKUP(A2996,[3]Sheet1!$A:$G,3,FALSE),0)</f>
        <v>0</v>
      </c>
      <c r="P2996" s="18">
        <f>IFERROR(VLOOKUP(A2996,[3]Sheet1!$A:$G,4,FALSE),0)</f>
        <v>46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Sim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55903</v>
      </c>
      <c r="O2997" s="18">
        <f>IFERROR(VLOOKUP(A2997,[3]Sheet1!$A:$G,3,FALSE),0)</f>
        <v>456485</v>
      </c>
      <c r="P2997" s="18">
        <f>IFERROR(VLOOKUP(A2997,[3]Sheet1!$A:$G,4,FALSE),0)</f>
        <v>45910</v>
      </c>
      <c r="Q2997" s="18">
        <f>IFERROR(VLOOKUP(A2997,[3]Sheet1!$A:$G,5,FALSE),0)</f>
        <v>10294983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71970</v>
      </c>
      <c r="O2998" s="18">
        <f>IFERROR(VLOOKUP(A2998,[3]Sheet1!$A:$G,3,FALSE),0)</f>
        <v>40668027</v>
      </c>
      <c r="P2998" s="18">
        <f>IFERROR(VLOOKUP(A2998,[3]Sheet1!$A:$G,4,FALSE),0)</f>
        <v>109082</v>
      </c>
      <c r="Q2998" s="18">
        <f>IFERROR(VLOOKUP(A2998,[3]Sheet1!$A:$G,5,FALSE),0)</f>
        <v>17863709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987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13357</v>
      </c>
      <c r="O3001" s="18">
        <f>IFERROR(VLOOKUP(A3001,[3]Sheet1!$A:$G,3,FALSE),0)</f>
        <v>22309168</v>
      </c>
      <c r="P3001" s="18">
        <f>IFERROR(VLOOKUP(A3001,[3]Sheet1!$A:$G,4,FALSE),0)</f>
        <v>5132</v>
      </c>
      <c r="Q3001" s="18">
        <f>IFERROR(VLOOKUP(A3001,[3]Sheet1!$A:$G,5,FALSE),0)</f>
        <v>21834290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2200422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110191</v>
      </c>
      <c r="O3002" s="18">
        <f>IFERROR(VLOOKUP(A3002,[3]Sheet1!$A:$G,3,FALSE),0)</f>
        <v>12657228</v>
      </c>
      <c r="P3002" s="18">
        <f>IFERROR(VLOOKUP(A3002,[3]Sheet1!$A:$G,4,FALSE),0)</f>
        <v>75045</v>
      </c>
      <c r="Q3002" s="18">
        <f>IFERROR(VLOOKUP(A3002,[3]Sheet1!$A:$G,5,FALSE),0)</f>
        <v>3358001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59942</v>
      </c>
      <c r="O3003" s="18">
        <f>IFERROR(VLOOKUP(A3003,[3]Sheet1!$A:$G,3,FALSE),0)</f>
        <v>19446230</v>
      </c>
      <c r="P3003" s="18">
        <f>IFERROR(VLOOKUP(A3003,[3]Sheet1!$A:$G,4,FALSE),0)</f>
        <v>22470</v>
      </c>
      <c r="Q3003" s="18">
        <f>IFERROR(VLOOKUP(A3003,[3]Sheet1!$A:$G,5,FALSE),0)</f>
        <v>12049542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24537849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191504</v>
      </c>
      <c r="O3004" s="18">
        <f>IFERROR(VLOOKUP(A3004,[3]Sheet1!$A:$G,3,FALSE),0)</f>
        <v>30187255</v>
      </c>
      <c r="P3004" s="18">
        <f>IFERROR(VLOOKUP(A3004,[3]Sheet1!$A:$G,4,FALSE),0)</f>
        <v>53352</v>
      </c>
      <c r="Q3004" s="18">
        <f>IFERROR(VLOOKUP(A3004,[3]Sheet1!$A:$G,5,FALSE),0)</f>
        <v>27179983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86217411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772983</v>
      </c>
      <c r="O3005" s="18">
        <f>IFERROR(VLOOKUP(A3005,[3]Sheet1!$A:$G,3,FALSE),0)</f>
        <v>108636445</v>
      </c>
      <c r="P3005" s="18">
        <f>IFERROR(VLOOKUP(A3005,[3]Sheet1!$A:$G,4,FALSE),0)</f>
        <v>482300</v>
      </c>
      <c r="Q3005" s="18">
        <f>IFERROR(VLOOKUP(A3005,[3]Sheet1!$A:$G,5,FALSE),0)</f>
        <v>82848990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22159242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19524</v>
      </c>
      <c r="E3007" s="18">
        <f>IFERROR(VLOOKUP(A3007,[1]Monitoramento_Base_somente_Said!$A:$J,8,FALSE),0)</f>
        <v>927780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55929</v>
      </c>
      <c r="O3008" s="18">
        <f>IFERROR(VLOOKUP(A3008,[3]Sheet1!$A:$G,3,FALSE),0)</f>
        <v>19238658</v>
      </c>
      <c r="P3008" s="18">
        <f>IFERROR(VLOOKUP(A3008,[3]Sheet1!$A:$G,4,FALSE),0)</f>
        <v>12504</v>
      </c>
      <c r="Q3008" s="18">
        <f>IFERROR(VLOOKUP(A3008,[3]Sheet1!$A:$G,5,FALSE),0)</f>
        <v>11354343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Sim</v>
      </c>
      <c r="W3008" s="18" t="str">
        <f t="shared" si="280"/>
        <v>Sim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5105710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182704</v>
      </c>
      <c r="O3009" s="18">
        <f>IFERROR(VLOOKUP(A3009,[3]Sheet1!$A:$G,3,FALSE),0)</f>
        <v>22139775</v>
      </c>
      <c r="P3009" s="18">
        <f>IFERROR(VLOOKUP(A3009,[3]Sheet1!$A:$G,4,FALSE),0)</f>
        <v>136487</v>
      </c>
      <c r="Q3009" s="18">
        <f>IFERROR(VLOOKUP(A3009,[3]Sheet1!$A:$G,5,FALSE),0)</f>
        <v>15710575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998</v>
      </c>
      <c r="E3010" s="18">
        <f>IFERROR(VLOOKUP(A3010,[1]Monitoramento_Base_somente_Said!$A:$J,8,FALSE),0)</f>
        <v>7874605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87323</v>
      </c>
      <c r="E3014" s="18">
        <f>IFERROR(VLOOKUP(A3014,[1]Monitoramento_Base_somente_Said!$A:$J,8,FALSE),0)</f>
        <v>12497680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826902</v>
      </c>
      <c r="E3015" s="18">
        <f>IFERROR(VLOOKUP(A3015,[1]Monitoramento_Base_somente_Said!$A:$J,8,FALSE),0)</f>
        <v>139762839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1860</v>
      </c>
      <c r="E3017" s="18">
        <f>IFERROR(VLOOKUP(A3017,[1]Monitoramento_Base_somente_Said!$A:$J,8,FALSE),0)</f>
        <v>13452362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23299816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15380</v>
      </c>
      <c r="E3019" s="18">
        <f>IFERROR(VLOOKUP(A3019,[1]Monitoramento_Base_somente_Said!$A:$J,8,FALSE),0)</f>
        <v>44637974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22862</v>
      </c>
      <c r="E3020" s="18">
        <f>IFERROR(VLOOKUP(A3020,[1]Monitoramento_Base_somente_Said!$A:$J,8,FALSE),0)</f>
        <v>21088446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Sim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5271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561829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9426039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297570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273000</v>
      </c>
      <c r="E3025" s="18">
        <f>IFERROR(VLOOKUP(A3025,[1]Monitoramento_Base_somente_Said!$A:$J,8,FALSE),0)</f>
        <v>51616818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222481833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17289258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1939875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3821</v>
      </c>
      <c r="E3030" s="18">
        <f>IFERROR(VLOOKUP(A3030,[1]Monitoramento_Base_somente_Said!$A:$J,8,FALSE),0)</f>
        <v>5949888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25579839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19980156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438800</v>
      </c>
      <c r="E3034" s="18">
        <f>IFERROR(VLOOKUP(A3034,[1]Monitoramento_Base_somente_Said!$A:$J,8,FALSE),0)</f>
        <v>122334745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351938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355952</v>
      </c>
      <c r="E3036" s="18">
        <f>IFERROR(VLOOKUP(A3036,[1]Monitoramento_Base_somente_Said!$A:$J,8,FALSE),0)</f>
        <v>50725483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9986823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4863389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17188</v>
      </c>
      <c r="E3039" s="18">
        <f>IFERROR(VLOOKUP(A3039,[1]Monitoramento_Base_somente_Said!$A:$J,8,FALSE),0)</f>
        <v>20581014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18741702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607610</v>
      </c>
      <c r="E3041" s="18">
        <f>IFERROR(VLOOKUP(A3041,[1]Monitoramento_Base_somente_Said!$A:$J,8,FALSE),0)</f>
        <v>76876788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19809</v>
      </c>
      <c r="E3042" s="18">
        <f>IFERROR(VLOOKUP(A3042,[1]Monitoramento_Base_somente_Said!$A:$J,8,FALSE),0)</f>
        <v>42603532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24462480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247779</v>
      </c>
      <c r="E3044" s="18">
        <f>IFERROR(VLOOKUP(A3044,[1]Monitoramento_Base_somente_Said!$A:$J,8,FALSE),0)</f>
        <v>29980590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60</v>
      </c>
      <c r="E3045" s="18">
        <f>IFERROR(VLOOKUP(A3045,[1]Monitoramento_Base_somente_Said!$A:$J,8,FALSE),0)</f>
        <v>7849083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39026862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9303588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637</v>
      </c>
      <c r="E3051" s="18">
        <f>IFERROR(VLOOKUP(A3051,[1]Monitoramento_Base_somente_Said!$A:$J,8,FALSE),0)</f>
        <v>8807160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15022980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959820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4555</v>
      </c>
      <c r="E3053" s="18">
        <f>IFERROR(VLOOKUP(A3053,[1]Monitoramento_Base_somente_Said!$A:$J,8,FALSE),0)</f>
        <v>191438301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112437</v>
      </c>
      <c r="E3054" s="18">
        <f>IFERROR(VLOOKUP(A3054,[1]Monitoramento_Base_somente_Said!$A:$J,8,FALSE),0)</f>
        <v>13360510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36060444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331044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51985734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51382128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6361807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899</v>
      </c>
      <c r="E3062" s="18">
        <f>IFERROR(VLOOKUP(A3062,[1]Monitoramento_Base_somente_Said!$A:$J,8,FALSE),0)</f>
        <v>5933676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410532</v>
      </c>
      <c r="E3063" s="18">
        <f>IFERROR(VLOOKUP(A3063,[1]Monitoramento_Base_somente_Said!$A:$J,8,FALSE),0)</f>
        <v>83261258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3852</v>
      </c>
      <c r="E3064" s="18">
        <f>IFERROR(VLOOKUP(A3064,[1]Monitoramento_Base_somente_Said!$A:$J,8,FALSE),0)</f>
        <v>8368515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193241</v>
      </c>
      <c r="E3065" s="18">
        <f>IFERROR(VLOOKUP(A3065,[1]Monitoramento_Base_somente_Said!$A:$J,8,FALSE),0)</f>
        <v>28636410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10146318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1152281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2461907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1385937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65143</v>
      </c>
      <c r="E3070" s="18">
        <f>IFERROR(VLOOKUP(A3070,[1]Monitoramento_Base_somente_Said!$A:$J,8,FALSE),0)</f>
        <v>10937726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19889059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1231</v>
      </c>
      <c r="E3072" s="18">
        <f>IFERROR(VLOOKUP(A3072,[1]Monitoramento_Base_somente_Said!$A:$J,8,FALSE),0)</f>
        <v>4214726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727822</v>
      </c>
      <c r="E3073" s="18">
        <f>IFERROR(VLOOKUP(A3073,[1]Monitoramento_Base_somente_Said!$A:$J,8,FALSE),0)</f>
        <v>39663602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2110815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44978301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7930650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15609</v>
      </c>
      <c r="E3077" s="18">
        <f>IFERROR(VLOOKUP(A3077,[1]Monitoramento_Base_somente_Said!$A:$J,8,FALSE),0)</f>
        <v>43115558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3358257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11044315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7690</v>
      </c>
      <c r="E3080" s="18">
        <f>IFERROR(VLOOKUP(A3080,[1]Monitoramento_Base_somente_Said!$A:$J,8,FALSE),0)</f>
        <v>4383397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800772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6962</v>
      </c>
      <c r="P3081" s="18">
        <f>IFERROR(VLOOKUP(A3081,[3]Sheet1!$A:$G,4,FALSE),0)</f>
        <v>0</v>
      </c>
      <c r="Q3081" s="18">
        <f>IFERROR(VLOOKUP(A3081,[3]Sheet1!$A:$G,5,FALSE),0)</f>
        <v>36420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761</v>
      </c>
      <c r="E3082" s="18">
        <f>IFERROR(VLOOKUP(A3082,[1]Monitoramento_Base_somente_Said!$A:$J,8,FALSE),0)</f>
        <v>5061739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11186300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14492214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274372</v>
      </c>
      <c r="E3085" s="18">
        <f>IFERROR(VLOOKUP(A3085,[1]Monitoramento_Base_somente_Said!$A:$J,8,FALSE),0)</f>
        <v>43009113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26955263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3924</v>
      </c>
      <c r="E3087" s="18">
        <f>IFERROR(VLOOKUP(A3087,[1]Monitoramento_Base_somente_Said!$A:$J,8,FALSE),0)</f>
        <v>1547243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801870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3173436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1292229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32225</v>
      </c>
      <c r="E3092" s="18">
        <f>IFERROR(VLOOKUP(A3092,[1]Monitoramento_Base_somente_Said!$A:$J,8,FALSE),0)</f>
        <v>47429727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7234</v>
      </c>
      <c r="E3093" s="18">
        <f>IFERROR(VLOOKUP(A3093,[1]Monitoramento_Base_somente_Said!$A:$J,8,FALSE),0)</f>
        <v>3127930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506562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26652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2352260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161131</v>
      </c>
      <c r="E3097" s="18">
        <f>IFERROR(VLOOKUP(A3097,[1]Monitoramento_Base_somente_Said!$A:$J,8,FALSE),0)</f>
        <v>64023167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455</v>
      </c>
      <c r="E3098" s="18">
        <f>IFERROR(VLOOKUP(A3098,[1]Monitoramento_Base_somente_Said!$A:$J,8,FALSE),0)</f>
        <v>3755273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5567199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608354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217411</v>
      </c>
      <c r="E3101" s="18">
        <f>IFERROR(VLOOKUP(A3101,[1]Monitoramento_Base_somente_Said!$A:$J,8,FALSE),0)</f>
        <v>4188763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2022</v>
      </c>
      <c r="E3102" s="18">
        <f>IFERROR(VLOOKUP(A3102,[1]Monitoramento_Base_somente_Said!$A:$J,8,FALSE),0)</f>
        <v>41859804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2025</v>
      </c>
      <c r="E3103" s="18">
        <f>IFERROR(VLOOKUP(A3103,[1]Monitoramento_Base_somente_Said!$A:$J,8,FALSE),0)</f>
        <v>2281774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6923</v>
      </c>
      <c r="E3104" s="18">
        <f>IFERROR(VLOOKUP(A3104,[1]Monitoramento_Base_somente_Said!$A:$J,8,FALSE),0)</f>
        <v>2648453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10489</v>
      </c>
      <c r="E3105" s="18">
        <f>IFERROR(VLOOKUP(A3105,[1]Monitoramento_Base_somente_Said!$A:$J,8,FALSE),0)</f>
        <v>3094778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460</v>
      </c>
      <c r="E3106" s="18">
        <f>IFERROR(VLOOKUP(A3106,[1]Monitoramento_Base_somente_Said!$A:$J,8,FALSE),0)</f>
        <v>131994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1685</v>
      </c>
      <c r="E3107" s="18">
        <f>IFERROR(VLOOKUP(A3107,[1]Monitoramento_Base_somente_Said!$A:$J,8,FALSE),0)</f>
        <v>1027721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2466471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12020</v>
      </c>
      <c r="E3109" s="18">
        <f>IFERROR(VLOOKUP(A3109,[1]Monitoramento_Base_somente_Said!$A:$J,8,FALSE),0)</f>
        <v>6082281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23212077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3596902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59271</v>
      </c>
      <c r="E3112" s="18">
        <f>IFERROR(VLOOKUP(A3112,[1]Monitoramento_Base_somente_Said!$A:$J,8,FALSE),0)</f>
        <v>15839196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5035527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8558823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1544245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1507170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10268940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2787</v>
      </c>
      <c r="E3118" s="18">
        <f>IFERROR(VLOOKUP(A3118,[1]Monitoramento_Base_somente_Said!$A:$J,8,FALSE),0)</f>
        <v>793093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726453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23834</v>
      </c>
      <c r="E3120" s="18">
        <f>IFERROR(VLOOKUP(A3120,[1]Monitoramento_Base_somente_Said!$A:$J,8,FALSE),0)</f>
        <v>4270809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953</v>
      </c>
      <c r="E3121" s="18">
        <f>IFERROR(VLOOKUP(A3121,[1]Monitoramento_Base_somente_Said!$A:$J,8,FALSE),0)</f>
        <v>1407934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495899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218</v>
      </c>
      <c r="E3123" s="18">
        <f>IFERROR(VLOOKUP(A3123,[1]Monitoramento_Base_somente_Said!$A:$J,8,FALSE),0)</f>
        <v>1141965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12110</v>
      </c>
      <c r="E3124" s="18">
        <f>IFERROR(VLOOKUP(A3124,[1]Monitoramento_Base_somente_Said!$A:$J,8,FALSE),0)</f>
        <v>8363896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3529</v>
      </c>
      <c r="E3125" s="18">
        <f>IFERROR(VLOOKUP(A3125,[1]Monitoramento_Base_somente_Said!$A:$J,8,FALSE),0)</f>
        <v>8000405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25924</v>
      </c>
      <c r="E3126" s="18">
        <f>IFERROR(VLOOKUP(A3126,[1]Monitoramento_Base_somente_Said!$A:$J,8,FALSE),0)</f>
        <v>11973756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811626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807450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113979</v>
      </c>
      <c r="E3129" s="18">
        <f>IFERROR(VLOOKUP(A3129,[1]Monitoramento_Base_somente_Said!$A:$J,8,FALSE),0)</f>
        <v>13158745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142</v>
      </c>
      <c r="E3130" s="18">
        <f>IFERROR(VLOOKUP(A3130,[1]Monitoramento_Base_somente_Said!$A:$J,8,FALSE),0)</f>
        <v>3642958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Sim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910</v>
      </c>
      <c r="E3131" s="18">
        <f>IFERROR(VLOOKUP(A3131,[1]Monitoramento_Base_somente_Said!$A:$J,8,FALSE),0)</f>
        <v>151724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12679563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578655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3452232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1335</v>
      </c>
      <c r="E3135" s="18">
        <f>IFERROR(VLOOKUP(A3135,[1]Monitoramento_Base_somente_Said!$A:$J,8,FALSE),0)</f>
        <v>1031192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3817</v>
      </c>
      <c r="E3136" s="18">
        <f>IFERROR(VLOOKUP(A3136,[1]Monitoramento_Base_somente_Said!$A:$J,8,FALSE),0)</f>
        <v>18172066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1121</v>
      </c>
      <c r="E3137" s="18">
        <f>IFERROR(VLOOKUP(A3137,[1]Monitoramento_Base_somente_Said!$A:$J,8,FALSE),0)</f>
        <v>1982275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3314565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914163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843625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200</v>
      </c>
      <c r="E3141" s="18">
        <f>IFERROR(VLOOKUP(A3141,[1]Monitoramento_Base_somente_Said!$A:$J,8,FALSE),0)</f>
        <v>3658372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1147</v>
      </c>
      <c r="E3142" s="18">
        <f>IFERROR(VLOOKUP(A3142,[1]Monitoramento_Base_somente_Said!$A:$J,8,FALSE),0)</f>
        <v>1067260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4873</v>
      </c>
      <c r="E3143" s="18">
        <f>IFERROR(VLOOKUP(A3143,[1]Monitoramento_Base_somente_Said!$A:$J,8,FALSE),0)</f>
        <v>10590617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6064674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1166046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1123810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568</v>
      </c>
      <c r="E3147" s="18">
        <f>IFERROR(VLOOKUP(A3147,[1]Monitoramento_Base_somente_Said!$A:$J,8,FALSE),0)</f>
        <v>1736812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104489621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5050906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44133873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1000</v>
      </c>
      <c r="E3151" s="18">
        <f>IFERROR(VLOOKUP(A3151,[1]Monitoramento_Base_somente_Said!$A:$J,8,FALSE),0)</f>
        <v>11288640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1488507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168197</v>
      </c>
      <c r="E3153" s="18">
        <f>IFERROR(VLOOKUP(A3153,[1]Monitoramento_Base_somente_Said!$A:$J,8,FALSE),0)</f>
        <v>58837753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5597109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1659436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5290</v>
      </c>
      <c r="E3156" s="18">
        <f>IFERROR(VLOOKUP(A3156,[1]Monitoramento_Base_somente_Said!$A:$J,8,FALSE),0)</f>
        <v>5344374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9486</v>
      </c>
      <c r="E3157" s="18">
        <f>IFERROR(VLOOKUP(A3157,[1]Monitoramento_Base_somente_Said!$A:$J,8,FALSE),0)</f>
        <v>5821676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16583662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2275</v>
      </c>
      <c r="E3159" s="18">
        <f>IFERROR(VLOOKUP(A3159,[1]Monitoramento_Base_somente_Said!$A:$J,8,FALSE),0)</f>
        <v>867560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346817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32627</v>
      </c>
      <c r="E3161" s="18">
        <f>IFERROR(VLOOKUP(A3161,[1]Monitoramento_Base_somente_Said!$A:$J,8,FALSE),0)</f>
        <v>20030565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741</v>
      </c>
      <c r="E3162" s="18">
        <f>IFERROR(VLOOKUP(A3162,[1]Monitoramento_Base_somente_Said!$A:$J,8,FALSE),0)</f>
        <v>3466139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5215</v>
      </c>
      <c r="E3163" s="18">
        <f>IFERROR(VLOOKUP(A3163,[1]Monitoramento_Base_somente_Said!$A:$J,8,FALSE),0)</f>
        <v>579377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13902</v>
      </c>
      <c r="E3164" s="18">
        <f>IFERROR(VLOOKUP(A3164,[1]Monitoramento_Base_somente_Said!$A:$J,8,FALSE),0)</f>
        <v>12156549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322875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41625</v>
      </c>
      <c r="E3166" s="18">
        <f>IFERROR(VLOOKUP(A3166,[1]Monitoramento_Base_somente_Said!$A:$J,8,FALSE),0)</f>
        <v>2751990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93849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776052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13352588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5747</v>
      </c>
      <c r="E3170" s="18">
        <f>IFERROR(VLOOKUP(A3170,[1]Monitoramento_Base_somente_Said!$A:$J,8,FALSE),0)</f>
        <v>954436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942681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4815</v>
      </c>
      <c r="E3172" s="18">
        <f>IFERROR(VLOOKUP(A3172,[1]Monitoramento_Base_somente_Said!$A:$J,8,FALSE),0)</f>
        <v>8744905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2584617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10666860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251811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4640731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4076611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5984</v>
      </c>
      <c r="E3178" s="18">
        <f>IFERROR(VLOOKUP(A3178,[1]Monitoramento_Base_somente_Said!$A:$J,8,FALSE),0)</f>
        <v>2094860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720</v>
      </c>
      <c r="E3179" s="18">
        <f>IFERROR(VLOOKUP(A3179,[1]Monitoramento_Base_somente_Said!$A:$J,8,FALSE),0)</f>
        <v>3384349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3022404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25025</v>
      </c>
      <c r="E3181" s="18">
        <f>IFERROR(VLOOKUP(A3181,[1]Monitoramento_Base_somente_Said!$A:$J,8,FALSE),0)</f>
        <v>5805238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5312727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17914</v>
      </c>
      <c r="E3183" s="18">
        <f>IFERROR(VLOOKUP(A3183,[1]Monitoramento_Base_somente_Said!$A:$J,8,FALSE),0)</f>
        <v>6367628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13887798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3003294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468830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295396</v>
      </c>
      <c r="E3187" s="18">
        <f>IFERROR(VLOOKUP(A3187,[1]Monitoramento_Base_somente_Said!$A:$J,8,FALSE),0)</f>
        <v>22721843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9835</v>
      </c>
      <c r="E3188" s="18">
        <f>IFERROR(VLOOKUP(A3188,[1]Monitoramento_Base_somente_Said!$A:$J,8,FALSE),0)</f>
        <v>2934111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1031245</v>
      </c>
      <c r="E3189" s="18">
        <f>IFERROR(VLOOKUP(A3189,[1]Monitoramento_Base_somente_Said!$A:$J,8,FALSE),0)</f>
        <v>771367732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473221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51801</v>
      </c>
      <c r="E3191" s="18">
        <f>IFERROR(VLOOKUP(A3191,[1]Monitoramento_Base_somente_Said!$A:$J,8,FALSE),0)</f>
        <v>18334375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3111443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797401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14917</v>
      </c>
      <c r="E3194" s="18">
        <f>IFERROR(VLOOKUP(A3194,[1]Monitoramento_Base_somente_Said!$A:$J,8,FALSE),0)</f>
        <v>18901482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5522</v>
      </c>
      <c r="E3195" s="18">
        <f>IFERROR(VLOOKUP(A3195,[1]Monitoramento_Base_somente_Said!$A:$J,8,FALSE),0)</f>
        <v>1631014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77855</v>
      </c>
      <c r="E3196" s="18">
        <f>IFERROR(VLOOKUP(A3196,[1]Monitoramento_Base_somente_Said!$A:$J,8,FALSE),0)</f>
        <v>13540129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303976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11553</v>
      </c>
      <c r="E3198" s="18">
        <f>IFERROR(VLOOKUP(A3198,[1]Monitoramento_Base_somente_Said!$A:$J,8,FALSE),0)</f>
        <v>6775639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Sim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2725300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7745</v>
      </c>
      <c r="E3200" s="18">
        <f>IFERROR(VLOOKUP(A3200,[1]Monitoramento_Base_somente_Said!$A:$J,8,FALSE),0)</f>
        <v>929793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4870845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1127</v>
      </c>
      <c r="E3202" s="18">
        <f>IFERROR(VLOOKUP(A3202,[1]Monitoramento_Base_somente_Said!$A:$J,8,FALSE),0)</f>
        <v>1478075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16258880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1299</v>
      </c>
      <c r="E3204" s="18">
        <f>IFERROR(VLOOKUP(A3204,[1]Monitoramento_Base_somente_Said!$A:$J,8,FALSE),0)</f>
        <v>2056524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8734047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1585</v>
      </c>
      <c r="E3206" s="18">
        <f>IFERROR(VLOOKUP(A3206,[1]Monitoramento_Base_somente_Said!$A:$J,8,FALSE),0)</f>
        <v>11221253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11712646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87</v>
      </c>
      <c r="E3208" s="18">
        <f>IFERROR(VLOOKUP(A3208,[1]Monitoramento_Base_somente_Said!$A:$J,8,FALSE),0)</f>
        <v>169222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28350933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2705157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1572</v>
      </c>
      <c r="E3211" s="18">
        <f>IFERROR(VLOOKUP(A3211,[1]Monitoramento_Base_somente_Said!$A:$J,8,FALSE),0)</f>
        <v>3413543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310</v>
      </c>
      <c r="E3212" s="18">
        <f>IFERROR(VLOOKUP(A3212,[1]Monitoramento_Base_somente_Said!$A:$J,8,FALSE),0)</f>
        <v>6508204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1295814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4231773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1032407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49369</v>
      </c>
      <c r="E3216" s="18">
        <f>IFERROR(VLOOKUP(A3216,[1]Monitoramento_Base_somente_Said!$A:$J,8,FALSE),0)</f>
        <v>17451223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3119011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2631</v>
      </c>
      <c r="E3218" s="18">
        <f>IFERROR(VLOOKUP(A3218,[1]Monitoramento_Base_somente_Said!$A:$J,8,FALSE),0)</f>
        <v>12100266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390185</v>
      </c>
      <c r="E3219" s="18">
        <f>IFERROR(VLOOKUP(A3219,[1]Monitoramento_Base_somente_Said!$A:$J,8,FALSE),0)</f>
        <v>8260766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5912655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9091388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71392</v>
      </c>
      <c r="E3222" s="18">
        <f>IFERROR(VLOOKUP(A3222,[1]Monitoramento_Base_somente_Said!$A:$J,8,FALSE),0)</f>
        <v>3905557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599696181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582713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21176</v>
      </c>
      <c r="E3225" s="18">
        <f>IFERROR(VLOOKUP(A3225,[1]Monitoramento_Base_somente_Said!$A:$J,8,FALSE),0)</f>
        <v>2843776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889812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3134137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197128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197324</v>
      </c>
      <c r="E3228" s="18">
        <f>IFERROR(VLOOKUP(A3228,[1]Monitoramento_Base_somente_Said!$A:$J,8,FALSE),0)</f>
        <v>22091466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8381205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14115759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72216</v>
      </c>
      <c r="O3230" s="18">
        <f>IFERROR(VLOOKUP(A3230,[3]Sheet1!$A:$G,3,FALSE),0)</f>
        <v>2748633</v>
      </c>
      <c r="P3230" s="18">
        <f>IFERROR(VLOOKUP(A3230,[3]Sheet1!$A:$G,4,FALSE),0)</f>
        <v>32772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1748841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86503494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92925</v>
      </c>
      <c r="O3232" s="18">
        <f>IFERROR(VLOOKUP(A3232,[3]Sheet1!$A:$G,3,FALSE),0)</f>
        <v>635580</v>
      </c>
      <c r="P3232" s="18">
        <f>IFERROR(VLOOKUP(A3232,[3]Sheet1!$A:$G,4,FALSE),0)</f>
        <v>36892</v>
      </c>
      <c r="Q3232" s="18">
        <f>IFERROR(VLOOKUP(A3232,[3]Sheet1!$A:$G,5,FALSE),0)</f>
        <v>201755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290</v>
      </c>
      <c r="E3233" s="18">
        <f>IFERROR(VLOOKUP(A3233,[1]Monitoramento_Base_somente_Said!$A:$J,8,FALSE),0)</f>
        <v>5670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252498</v>
      </c>
      <c r="O3233" s="18">
        <f>IFERROR(VLOOKUP(A3233,[3]Sheet1!$A:$G,3,FALSE),0)</f>
        <v>11719570</v>
      </c>
      <c r="P3233" s="18">
        <f>IFERROR(VLOOKUP(A3233,[3]Sheet1!$A:$G,4,FALSE),0)</f>
        <v>126555</v>
      </c>
      <c r="Q3233" s="18">
        <f>IFERROR(VLOOKUP(A3233,[3]Sheet1!$A:$G,5,FALSE),0)</f>
        <v>3936153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311052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39386</v>
      </c>
      <c r="E3235" s="18">
        <f>IFERROR(VLOOKUP(A3235,[1]Monitoramento_Base_somente_Said!$A:$J,8,FALSE),0)</f>
        <v>4753606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31416777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3707571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152</v>
      </c>
      <c r="O3237" s="18">
        <f>IFERROR(VLOOKUP(A3237,[3]Sheet1!$A:$G,3,FALSE),0)</f>
        <v>70494</v>
      </c>
      <c r="P3237" s="18">
        <f>IFERROR(VLOOKUP(A3237,[3]Sheet1!$A:$G,4,FALSE),0)</f>
        <v>672</v>
      </c>
      <c r="Q3237" s="18">
        <f>IFERROR(VLOOKUP(A3237,[3]Sheet1!$A:$G,5,FALSE),0)</f>
        <v>136724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88410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16715</v>
      </c>
      <c r="O3239" s="18">
        <f>IFERROR(VLOOKUP(A3239,[3]Sheet1!$A:$G,3,FALSE),0)</f>
        <v>5718098</v>
      </c>
      <c r="P3239" s="18">
        <f>IFERROR(VLOOKUP(A3239,[3]Sheet1!$A:$G,4,FALSE),0)</f>
        <v>9827</v>
      </c>
      <c r="Q3239" s="18">
        <f>IFERROR(VLOOKUP(A3239,[3]Sheet1!$A:$G,5,FALSE),0)</f>
        <v>2016926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265</v>
      </c>
      <c r="E3240" s="18">
        <f>IFERROR(VLOOKUP(A3240,[1]Monitoramento_Base_somente_Said!$A:$J,8,FALSE),0)</f>
        <v>5002901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15749</v>
      </c>
      <c r="O3240" s="18">
        <f>IFERROR(VLOOKUP(A3240,[3]Sheet1!$A:$G,3,FALSE),0)</f>
        <v>0</v>
      </c>
      <c r="P3240" s="18">
        <f>IFERROR(VLOOKUP(A3240,[3]Sheet1!$A:$G,4,FALSE),0)</f>
        <v>12177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5066</v>
      </c>
      <c r="E3241" s="18">
        <f>IFERROR(VLOOKUP(A3241,[1]Monitoramento_Base_somente_Said!$A:$J,8,FALSE),0)</f>
        <v>19321644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7019376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19891</v>
      </c>
      <c r="O3243" s="18">
        <f>IFERROR(VLOOKUP(A3243,[3]Sheet1!$A:$G,3,FALSE),0)</f>
        <v>120144</v>
      </c>
      <c r="P3243" s="18">
        <f>IFERROR(VLOOKUP(A3243,[3]Sheet1!$A:$G,4,FALSE),0)</f>
        <v>8707</v>
      </c>
      <c r="Q3243" s="18">
        <f>IFERROR(VLOOKUP(A3243,[3]Sheet1!$A:$G,5,FALSE),0)</f>
        <v>276661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175</v>
      </c>
      <c r="E3244" s="18">
        <f>IFERROR(VLOOKUP(A3244,[1]Monitoramento_Base_somente_Said!$A:$J,8,FALSE),0)</f>
        <v>2824849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1083</v>
      </c>
      <c r="E3245" s="18">
        <f>IFERROR(VLOOKUP(A3245,[1]Monitoramento_Base_somente_Said!$A:$J,8,FALSE),0)</f>
        <v>18795147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101478</v>
      </c>
      <c r="O3245" s="18">
        <f>IFERROR(VLOOKUP(A3245,[3]Sheet1!$A:$G,3,FALSE),0)</f>
        <v>9376267</v>
      </c>
      <c r="P3245" s="18">
        <f>IFERROR(VLOOKUP(A3245,[3]Sheet1!$A:$G,4,FALSE),0)</f>
        <v>54549</v>
      </c>
      <c r="Q3245" s="18">
        <f>IFERROR(VLOOKUP(A3245,[3]Sheet1!$A:$G,5,FALSE),0)</f>
        <v>6498127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2594</v>
      </c>
      <c r="E3246" s="18">
        <f>IFERROR(VLOOKUP(A3246,[1]Monitoramento_Base_somente_Said!$A:$J,8,FALSE),0)</f>
        <v>4500267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1685</v>
      </c>
      <c r="E3247" s="18">
        <f>IFERROR(VLOOKUP(A3247,[1]Monitoramento_Base_somente_Said!$A:$J,8,FALSE),0)</f>
        <v>872418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4472979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191</v>
      </c>
      <c r="E3250" s="18">
        <f>IFERROR(VLOOKUP(A3250,[1]Monitoramento_Base_somente_Said!$A:$J,8,FALSE),0)</f>
        <v>17167748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266821</v>
      </c>
      <c r="O3250" s="18">
        <f>IFERROR(VLOOKUP(A3250,[3]Sheet1!$A:$G,3,FALSE),0)</f>
        <v>16821717</v>
      </c>
      <c r="P3250" s="18">
        <f>IFERROR(VLOOKUP(A3250,[3]Sheet1!$A:$G,4,FALSE),0)</f>
        <v>368565</v>
      </c>
      <c r="Q3250" s="18">
        <f>IFERROR(VLOOKUP(A3250,[3]Sheet1!$A:$G,5,FALSE),0)</f>
        <v>20317274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2795</v>
      </c>
      <c r="E3251" s="18">
        <f>IFERROR(VLOOKUP(A3251,[1]Monitoramento_Base_somente_Said!$A:$J,8,FALSE),0)</f>
        <v>8313961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762621</v>
      </c>
      <c r="O3251" s="18">
        <f>IFERROR(VLOOKUP(A3251,[3]Sheet1!$A:$G,3,FALSE),0)</f>
        <v>12537132</v>
      </c>
      <c r="P3251" s="18">
        <f>IFERROR(VLOOKUP(A3251,[3]Sheet1!$A:$G,4,FALSE),0)</f>
        <v>333155</v>
      </c>
      <c r="Q3251" s="18">
        <f>IFERROR(VLOOKUP(A3251,[3]Sheet1!$A:$G,5,FALSE),0)</f>
        <v>5385162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70915</v>
      </c>
      <c r="E3252" s="18">
        <f>IFERROR(VLOOKUP(A3252,[1]Monitoramento_Base_somente_Said!$A:$J,8,FALSE),0)</f>
        <v>25196159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5959251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6824</v>
      </c>
      <c r="E3254" s="18">
        <f>IFERROR(VLOOKUP(A3254,[1]Monitoramento_Base_somente_Said!$A:$J,8,FALSE),0)</f>
        <v>7980332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7751394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8288</v>
      </c>
      <c r="O3255" s="18">
        <f>IFERROR(VLOOKUP(A3255,[3]Sheet1!$A:$G,3,FALSE),0)</f>
        <v>1149218</v>
      </c>
      <c r="P3255" s="18">
        <f>IFERROR(VLOOKUP(A3255,[3]Sheet1!$A:$G,4,FALSE),0)</f>
        <v>4576</v>
      </c>
      <c r="Q3255" s="18">
        <f>IFERROR(VLOOKUP(A3255,[3]Sheet1!$A:$G,5,FALSE),0)</f>
        <v>492240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23033556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26559</v>
      </c>
      <c r="O3257" s="18">
        <f>IFERROR(VLOOKUP(A3257,[3]Sheet1!$A:$G,3,FALSE),0)</f>
        <v>0</v>
      </c>
      <c r="P3257" s="18">
        <f>IFERROR(VLOOKUP(A3257,[3]Sheet1!$A:$G,4,FALSE),0)</f>
        <v>13980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305</v>
      </c>
      <c r="E3258" s="18">
        <f>IFERROR(VLOOKUP(A3258,[1]Monitoramento_Base_somente_Said!$A:$J,8,FALSE),0)</f>
        <v>5927922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15255</v>
      </c>
      <c r="E3259" s="18">
        <f>IFERROR(VLOOKUP(A3259,[1]Monitoramento_Base_somente_Said!$A:$J,8,FALSE),0)</f>
        <v>6031025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189882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2703</v>
      </c>
      <c r="O3260" s="18">
        <f>IFERROR(VLOOKUP(A3260,[3]Sheet1!$A:$G,3,FALSE),0)</f>
        <v>819988</v>
      </c>
      <c r="P3260" s="18">
        <f>IFERROR(VLOOKUP(A3260,[3]Sheet1!$A:$G,4,FALSE),0)</f>
        <v>1423</v>
      </c>
      <c r="Q3260" s="18">
        <f>IFERROR(VLOOKUP(A3260,[3]Sheet1!$A:$G,5,FALSE),0)</f>
        <v>461156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2590854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212080</v>
      </c>
      <c r="E3262" s="18">
        <f>IFERROR(VLOOKUP(A3262,[1]Monitoramento_Base_somente_Said!$A:$J,8,FALSE),0)</f>
        <v>22739712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711396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5340</v>
      </c>
      <c r="O3263" s="18">
        <f>IFERROR(VLOOKUP(A3263,[3]Sheet1!$A:$G,3,FALSE),0)</f>
        <v>47760</v>
      </c>
      <c r="P3263" s="18">
        <f>IFERROR(VLOOKUP(A3263,[3]Sheet1!$A:$G,4,FALSE),0)</f>
        <v>2761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7034288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36362529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6981744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42874</v>
      </c>
      <c r="O3268" s="18">
        <f>IFERROR(VLOOKUP(A3268,[3]Sheet1!$A:$G,3,FALSE),0)</f>
        <v>76253</v>
      </c>
      <c r="P3268" s="18">
        <f>IFERROR(VLOOKUP(A3268,[3]Sheet1!$A:$G,4,FALSE),0)</f>
        <v>18965</v>
      </c>
      <c r="Q3268" s="18">
        <f>IFERROR(VLOOKUP(A3268,[3]Sheet1!$A:$G,5,FALSE),0)</f>
        <v>30306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2570</v>
      </c>
      <c r="E3270" s="18">
        <f>IFERROR(VLOOKUP(A3270,[1]Monitoramento_Base_somente_Said!$A:$J,8,FALSE),0)</f>
        <v>5223918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9753</v>
      </c>
      <c r="O3270" s="18">
        <f>IFERROR(VLOOKUP(A3270,[3]Sheet1!$A:$G,3,FALSE),0)</f>
        <v>526426</v>
      </c>
      <c r="P3270" s="18">
        <f>IFERROR(VLOOKUP(A3270,[3]Sheet1!$A:$G,4,FALSE),0)</f>
        <v>5484</v>
      </c>
      <c r="Q3270" s="18">
        <f>IFERROR(VLOOKUP(A3270,[3]Sheet1!$A:$G,5,FALSE),0)</f>
        <v>144240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270</v>
      </c>
      <c r="E3271" s="18">
        <f>IFERROR(VLOOKUP(A3271,[1]Monitoramento_Base_somente_Said!$A:$J,8,FALSE),0)</f>
        <v>83553988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703</v>
      </c>
      <c r="P3271" s="18">
        <f>IFERROR(VLOOKUP(A3271,[3]Sheet1!$A:$G,4,FALSE),0)</f>
        <v>4</v>
      </c>
      <c r="Q3271" s="18">
        <f>IFERROR(VLOOKUP(A3271,[3]Sheet1!$A:$G,5,FALSE),0)</f>
        <v>270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847392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79401</v>
      </c>
      <c r="O3272" s="18">
        <f>IFERROR(VLOOKUP(A3272,[3]Sheet1!$A:$G,3,FALSE),0)</f>
        <v>1391536</v>
      </c>
      <c r="P3272" s="18">
        <f>IFERROR(VLOOKUP(A3272,[3]Sheet1!$A:$G,4,FALSE),0)</f>
        <v>39624</v>
      </c>
      <c r="Q3272" s="18">
        <f>IFERROR(VLOOKUP(A3272,[3]Sheet1!$A:$G,5,FALSE),0)</f>
        <v>2768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71034</v>
      </c>
      <c r="E3273" s="18">
        <f>IFERROR(VLOOKUP(A3273,[1]Monitoramento_Base_somente_Said!$A:$J,8,FALSE),0)</f>
        <v>5741803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23822</v>
      </c>
      <c r="E3274" s="18">
        <f>IFERROR(VLOOKUP(A3274,[1]Monitoramento_Base_somente_Said!$A:$J,8,FALSE),0)</f>
        <v>11098379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1185973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36862</v>
      </c>
      <c r="O3275" s="18">
        <f>IFERROR(VLOOKUP(A3275,[3]Sheet1!$A:$G,3,FALSE),0)</f>
        <v>0</v>
      </c>
      <c r="P3275" s="18">
        <f>IFERROR(VLOOKUP(A3275,[3]Sheet1!$A:$G,4,FALSE),0)</f>
        <v>17643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13760</v>
      </c>
      <c r="E3277" s="18">
        <f>IFERROR(VLOOKUP(A3277,[1]Monitoramento_Base_somente_Said!$A:$J,8,FALSE),0)</f>
        <v>8562414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4062618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56926</v>
      </c>
      <c r="E3280" s="18">
        <f>IFERROR(VLOOKUP(A3280,[1]Monitoramento_Base_somente_Said!$A:$J,8,FALSE),0)</f>
        <v>31408124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9545</v>
      </c>
      <c r="O3283" s="18">
        <f>IFERROR(VLOOKUP(A3283,[3]Sheet1!$A:$G,3,FALSE),0)</f>
        <v>13148</v>
      </c>
      <c r="P3283" s="18">
        <f>IFERROR(VLOOKUP(A3283,[3]Sheet1!$A:$G,4,FALSE),0)</f>
        <v>9509</v>
      </c>
      <c r="Q3283" s="18">
        <f>IFERROR(VLOOKUP(A3283,[3]Sheet1!$A:$G,5,FALSE),0)</f>
        <v>58069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4409790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840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933450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30029</v>
      </c>
      <c r="E3291" s="18">
        <f>IFERROR(VLOOKUP(A3291,[1]Monitoramento_Base_somente_Said!$A:$J,8,FALSE),0)</f>
        <v>3458660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62387</v>
      </c>
      <c r="E3292" s="18">
        <f>IFERROR(VLOOKUP(A3292,[1]Monitoramento_Base_somente_Said!$A:$J,8,FALSE),0)</f>
        <v>21014730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10424841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62920</v>
      </c>
      <c r="O3293" s="18">
        <f>IFERROR(VLOOKUP(A3293,[3]Sheet1!$A:$G,3,FALSE),0)</f>
        <v>14972091</v>
      </c>
      <c r="P3293" s="18">
        <f>IFERROR(VLOOKUP(A3293,[3]Sheet1!$A:$G,4,FALSE),0)</f>
        <v>127260</v>
      </c>
      <c r="Q3293" s="18">
        <f>IFERROR(VLOOKUP(A3293,[3]Sheet1!$A:$G,5,FALSE),0)</f>
        <v>3576622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57832</v>
      </c>
      <c r="P3294" s="18">
        <f>IFERROR(VLOOKUP(A3294,[3]Sheet1!$A:$G,4,FALSE),0)</f>
        <v>106</v>
      </c>
      <c r="Q3294" s="18">
        <f>IFERROR(VLOOKUP(A3294,[3]Sheet1!$A:$G,5,FALSE),0)</f>
        <v>67211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117</v>
      </c>
      <c r="P3295" s="18">
        <f>IFERROR(VLOOKUP(A3295,[3]Sheet1!$A:$G,4,FALSE),0)</f>
        <v>1716</v>
      </c>
      <c r="Q3295" s="18">
        <f>IFERROR(VLOOKUP(A3295,[3]Sheet1!$A:$G,5,FALSE),0)</f>
        <v>87531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3943002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48741</v>
      </c>
      <c r="O3299" s="18">
        <f>IFERROR(VLOOKUP(A3299,[3]Sheet1!$A:$G,3,FALSE),0)</f>
        <v>5021097</v>
      </c>
      <c r="P3299" s="18">
        <f>IFERROR(VLOOKUP(A3299,[3]Sheet1!$A:$G,4,FALSE),0)</f>
        <v>27910</v>
      </c>
      <c r="Q3299" s="18">
        <f>IFERROR(VLOOKUP(A3299,[3]Sheet1!$A:$G,5,FALSE),0)</f>
        <v>2717656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16858</v>
      </c>
      <c r="O3300" s="18">
        <f>IFERROR(VLOOKUP(A3300,[3]Sheet1!$A:$G,3,FALSE),0)</f>
        <v>1853282</v>
      </c>
      <c r="P3300" s="18">
        <f>IFERROR(VLOOKUP(A3300,[3]Sheet1!$A:$G,4,FALSE),0)</f>
        <v>2008</v>
      </c>
      <c r="Q3300" s="18">
        <f>IFERROR(VLOOKUP(A3300,[3]Sheet1!$A:$G,5,FALSE),0)</f>
        <v>589535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8750175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54791</v>
      </c>
      <c r="O3303" s="18">
        <f>IFERROR(VLOOKUP(A3303,[3]Sheet1!$A:$G,3,FALSE),0)</f>
        <v>20577230</v>
      </c>
      <c r="P3303" s="18">
        <f>IFERROR(VLOOKUP(A3303,[3]Sheet1!$A:$G,4,FALSE),0)</f>
        <v>34420</v>
      </c>
      <c r="Q3303" s="18">
        <f>IFERROR(VLOOKUP(A3303,[3]Sheet1!$A:$G,5,FALSE),0)</f>
        <v>10463907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24402594</v>
      </c>
      <c r="P3304" s="18">
        <f>IFERROR(VLOOKUP(A3304,[3]Sheet1!$A:$G,4,FALSE),0)</f>
        <v>0</v>
      </c>
      <c r="Q3304" s="18">
        <f>IFERROR(VLOOKUP(A3304,[3]Sheet1!$A:$G,5,FALSE),0)</f>
        <v>16283272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39712505</v>
      </c>
      <c r="P3305" s="18">
        <f>IFERROR(VLOOKUP(A3305,[3]Sheet1!$A:$G,4,FALSE),0)</f>
        <v>4568</v>
      </c>
      <c r="Q3305" s="18">
        <f>IFERROR(VLOOKUP(A3305,[3]Sheet1!$A:$G,5,FALSE),0)</f>
        <v>17358117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139453</v>
      </c>
      <c r="O3306" s="18">
        <f>IFERROR(VLOOKUP(A3306,[3]Sheet1!$A:$G,3,FALSE),0)</f>
        <v>5047618</v>
      </c>
      <c r="P3306" s="18">
        <f>IFERROR(VLOOKUP(A3306,[3]Sheet1!$A:$G,4,FALSE),0)</f>
        <v>68915</v>
      </c>
      <c r="Q3306" s="18">
        <f>IFERROR(VLOOKUP(A3306,[3]Sheet1!$A:$G,5,FALSE),0)</f>
        <v>1902368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1670</v>
      </c>
      <c r="O3307" s="18">
        <f>IFERROR(VLOOKUP(A3307,[3]Sheet1!$A:$G,3,FALSE),0)</f>
        <v>170145</v>
      </c>
      <c r="P3307" s="18">
        <f>IFERROR(VLOOKUP(A3307,[3]Sheet1!$A:$G,4,FALSE),0)</f>
        <v>204</v>
      </c>
      <c r="Q3307" s="18">
        <f>IFERROR(VLOOKUP(A3307,[3]Sheet1!$A:$G,5,FALSE),0)</f>
        <v>34207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86770</v>
      </c>
      <c r="O3312" s="18">
        <f>IFERROR(VLOOKUP(A3312,[3]Sheet1!$A:$G,3,FALSE),0)</f>
        <v>2590894</v>
      </c>
      <c r="P3312" s="18">
        <f>IFERROR(VLOOKUP(A3312,[3]Sheet1!$A:$G,4,FALSE),0)</f>
        <v>91138</v>
      </c>
      <c r="Q3312" s="18">
        <f>IFERROR(VLOOKUP(A3312,[3]Sheet1!$A:$G,5,FALSE),0)</f>
        <v>1054421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2239</v>
      </c>
      <c r="O3313" s="18">
        <f>IFERROR(VLOOKUP(A3313,[3]Sheet1!$A:$G,3,FALSE),0)</f>
        <v>3382559</v>
      </c>
      <c r="P3313" s="18">
        <f>IFERROR(VLOOKUP(A3313,[3]Sheet1!$A:$G,4,FALSE),0)</f>
        <v>547</v>
      </c>
      <c r="Q3313" s="18">
        <f>IFERROR(VLOOKUP(A3313,[3]Sheet1!$A:$G,5,FALSE),0)</f>
        <v>2286023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1650516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2629164</v>
      </c>
      <c r="P3315" s="18">
        <f>IFERROR(VLOOKUP(A3315,[3]Sheet1!$A:$G,4,FALSE),0)</f>
        <v>290</v>
      </c>
      <c r="Q3315" s="18">
        <f>IFERROR(VLOOKUP(A3315,[3]Sheet1!$A:$G,5,FALSE),0)</f>
        <v>1817608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120684</v>
      </c>
      <c r="E3316" s="18">
        <f>IFERROR(VLOOKUP(A3316,[1]Monitoramento_Base_somente_Said!$A:$J,8,FALSE),0)</f>
        <v>30344952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13343977</v>
      </c>
      <c r="P3317" s="18">
        <f>IFERROR(VLOOKUP(A3317,[3]Sheet1!$A:$G,4,FALSE),0)</f>
        <v>1177</v>
      </c>
      <c r="Q3317" s="18">
        <f>IFERROR(VLOOKUP(A3317,[3]Sheet1!$A:$G,5,FALSE),0)</f>
        <v>10264382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Sim</v>
      </c>
      <c r="W3317" s="18" t="str">
        <f t="shared" si="310"/>
        <v>Sim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25438</v>
      </c>
      <c r="O3318" s="18">
        <f>IFERROR(VLOOKUP(A3318,[3]Sheet1!$A:$G,3,FALSE),0)</f>
        <v>163573</v>
      </c>
      <c r="P3318" s="18">
        <f>IFERROR(VLOOKUP(A3318,[3]Sheet1!$A:$G,4,FALSE),0)</f>
        <v>6752</v>
      </c>
      <c r="Q3318" s="18">
        <f>IFERROR(VLOOKUP(A3318,[3]Sheet1!$A:$G,5,FALSE),0)</f>
        <v>62499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65193</v>
      </c>
      <c r="E3320" s="18">
        <f>IFERROR(VLOOKUP(A3320,[1]Monitoramento_Base_somente_Said!$A:$J,8,FALSE),0)</f>
        <v>4973663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296670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11954</v>
      </c>
      <c r="Q3323" s="18">
        <f>IFERROR(VLOOKUP(A3323,[3]Sheet1!$A:$G,5,FALSE),0)</f>
        <v>3366206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9522</v>
      </c>
      <c r="O3324" s="18">
        <f>IFERROR(VLOOKUP(A3324,[3]Sheet1!$A:$G,3,FALSE),0)</f>
        <v>291300</v>
      </c>
      <c r="P3324" s="18">
        <f>IFERROR(VLOOKUP(A3324,[3]Sheet1!$A:$G,4,FALSE),0)</f>
        <v>3501</v>
      </c>
      <c r="Q3324" s="18">
        <f>IFERROR(VLOOKUP(A3324,[3]Sheet1!$A:$G,5,FALSE),0)</f>
        <v>127002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2216304</v>
      </c>
      <c r="P3325" s="18">
        <f>IFERROR(VLOOKUP(A3325,[3]Sheet1!$A:$G,4,FALSE),0)</f>
        <v>460</v>
      </c>
      <c r="Q3325" s="18">
        <f>IFERROR(VLOOKUP(A3325,[3]Sheet1!$A:$G,5,FALSE),0)</f>
        <v>1569553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116</v>
      </c>
      <c r="Q3326" s="18">
        <f>IFERROR(VLOOKUP(A3326,[3]Sheet1!$A:$G,5,FALSE),0)</f>
        <v>625249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937923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8388</v>
      </c>
      <c r="O3327" s="18">
        <f>IFERROR(VLOOKUP(A3327,[3]Sheet1!$A:$G,3,FALSE),0)</f>
        <v>9344365</v>
      </c>
      <c r="P3327" s="18">
        <f>IFERROR(VLOOKUP(A3327,[3]Sheet1!$A:$G,4,FALSE),0)</f>
        <v>157</v>
      </c>
      <c r="Q3327" s="18">
        <f>IFERROR(VLOOKUP(A3327,[3]Sheet1!$A:$G,5,FALSE),0)</f>
        <v>9312241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2879016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11063934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649</v>
      </c>
      <c r="O3329" s="18">
        <f>IFERROR(VLOOKUP(A3329,[3]Sheet1!$A:$G,3,FALSE),0)</f>
        <v>4938612</v>
      </c>
      <c r="P3329" s="18">
        <f>IFERROR(VLOOKUP(A3329,[3]Sheet1!$A:$G,4,FALSE),0)</f>
        <v>101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38020542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370478</v>
      </c>
      <c r="O3331" s="18">
        <f>IFERROR(VLOOKUP(A3331,[3]Sheet1!$A:$G,3,FALSE),0)</f>
        <v>1828730</v>
      </c>
      <c r="P3331" s="18">
        <f>IFERROR(VLOOKUP(A3331,[3]Sheet1!$A:$G,4,FALSE),0)</f>
        <v>188659</v>
      </c>
      <c r="Q3331" s="18">
        <f>IFERROR(VLOOKUP(A3331,[3]Sheet1!$A:$G,5,FALSE),0)</f>
        <v>680939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22991976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49749903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76373</v>
      </c>
      <c r="Q3334" s="18">
        <f>IFERROR(VLOOKUP(A3334,[3]Sheet1!$A:$G,5,FALSE),0)</f>
        <v>2360183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Sim</v>
      </c>
      <c r="W3334" s="18" t="str">
        <f t="shared" ref="W3334:W3397" si="316">IF(E3334+K3334+Q3334&gt;0,"Sim","Não")</f>
        <v>Sim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10659</v>
      </c>
      <c r="O3335" s="18">
        <f>IFERROR(VLOOKUP(A3335,[3]Sheet1!$A:$G,3,FALSE),0)</f>
        <v>74637</v>
      </c>
      <c r="P3335" s="18">
        <f>IFERROR(VLOOKUP(A3335,[3]Sheet1!$A:$G,4,FALSE),0)</f>
        <v>4889</v>
      </c>
      <c r="Q3335" s="18">
        <f>IFERROR(VLOOKUP(A3335,[3]Sheet1!$A:$G,5,FALSE),0)</f>
        <v>17713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32264</v>
      </c>
      <c r="E3338" s="18">
        <f>IFERROR(VLOOKUP(A3338,[1]Monitoramento_Base_somente_Said!$A:$J,8,FALSE),0)</f>
        <v>7220372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56</v>
      </c>
      <c r="E3340" s="18">
        <f>IFERROR(VLOOKUP(A3340,[1]Monitoramento_Base_somente_Said!$A:$J,8,FALSE),0)</f>
        <v>19193419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11388</v>
      </c>
      <c r="O3340" s="18">
        <f>IFERROR(VLOOKUP(A3340,[3]Sheet1!$A:$G,3,FALSE),0)</f>
        <v>0</v>
      </c>
      <c r="P3340" s="18">
        <f>IFERROR(VLOOKUP(A3340,[3]Sheet1!$A:$G,4,FALSE),0)</f>
        <v>30719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4307194</v>
      </c>
      <c r="P3341" s="18">
        <f>IFERROR(VLOOKUP(A3341,[3]Sheet1!$A:$G,4,FALSE),0)</f>
        <v>470</v>
      </c>
      <c r="Q3341" s="18">
        <f>IFERROR(VLOOKUP(A3341,[3]Sheet1!$A:$G,5,FALSE),0)</f>
        <v>4110269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17714987</v>
      </c>
      <c r="P3342" s="18">
        <f>IFERROR(VLOOKUP(A3342,[3]Sheet1!$A:$G,4,FALSE),0)</f>
        <v>1703</v>
      </c>
      <c r="Q3342" s="18">
        <f>IFERROR(VLOOKUP(A3342,[3]Sheet1!$A:$G,5,FALSE),0)</f>
        <v>8825612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2379531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2133</v>
      </c>
      <c r="O3346" s="18">
        <f>IFERROR(VLOOKUP(A3346,[3]Sheet1!$A:$G,3,FALSE),0)</f>
        <v>90725</v>
      </c>
      <c r="P3346" s="18">
        <f>IFERROR(VLOOKUP(A3346,[3]Sheet1!$A:$G,4,FALSE),0)</f>
        <v>1481</v>
      </c>
      <c r="Q3346" s="18">
        <f>IFERROR(VLOOKUP(A3346,[3]Sheet1!$A:$G,5,FALSE),0)</f>
        <v>129776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50207</v>
      </c>
      <c r="O3348" s="18">
        <f>IFERROR(VLOOKUP(A3348,[3]Sheet1!$A:$G,3,FALSE),0)</f>
        <v>13502675</v>
      </c>
      <c r="P3348" s="18">
        <f>IFERROR(VLOOKUP(A3348,[3]Sheet1!$A:$G,4,FALSE),0)</f>
        <v>23148</v>
      </c>
      <c r="Q3348" s="18">
        <f>IFERROR(VLOOKUP(A3348,[3]Sheet1!$A:$G,5,FALSE),0)</f>
        <v>8224292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24907</v>
      </c>
      <c r="O3351" s="18">
        <f>IFERROR(VLOOKUP(A3351,[3]Sheet1!$A:$G,3,FALSE),0)</f>
        <v>0</v>
      </c>
      <c r="P3351" s="18">
        <f>IFERROR(VLOOKUP(A3351,[3]Sheet1!$A:$G,4,FALSE),0)</f>
        <v>18590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20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Sim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51127</v>
      </c>
      <c r="O3353" s="18">
        <f>IFERROR(VLOOKUP(A3353,[3]Sheet1!$A:$G,3,FALSE),0)</f>
        <v>27764591</v>
      </c>
      <c r="P3353" s="18">
        <f>IFERROR(VLOOKUP(A3353,[3]Sheet1!$A:$G,4,FALSE),0)</f>
        <v>42000</v>
      </c>
      <c r="Q3353" s="18">
        <f>IFERROR(VLOOKUP(A3353,[3]Sheet1!$A:$G,5,FALSE),0)</f>
        <v>15716167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3645</v>
      </c>
      <c r="O3356" s="18">
        <f>IFERROR(VLOOKUP(A3356,[3]Sheet1!$A:$G,3,FALSE),0)</f>
        <v>8303</v>
      </c>
      <c r="P3356" s="18">
        <f>IFERROR(VLOOKUP(A3356,[3]Sheet1!$A:$G,4,FALSE),0)</f>
        <v>1274</v>
      </c>
      <c r="Q3356" s="18">
        <f>IFERROR(VLOOKUP(A3356,[3]Sheet1!$A:$G,5,FALSE),0)</f>
        <v>177634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15593</v>
      </c>
      <c r="E3357" s="18">
        <f>IFERROR(VLOOKUP(A3357,[1]Monitoramento_Base_somente_Said!$A:$J,8,FALSE),0)</f>
        <v>6524929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7415226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20507</v>
      </c>
      <c r="Q3359" s="18">
        <f>IFERROR(VLOOKUP(A3359,[3]Sheet1!$A:$G,5,FALSE),0)</f>
        <v>438720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8701</v>
      </c>
      <c r="O3360" s="18">
        <f>IFERROR(VLOOKUP(A3360,[3]Sheet1!$A:$G,3,FALSE),0)</f>
        <v>17151422</v>
      </c>
      <c r="P3360" s="18">
        <f>IFERROR(VLOOKUP(A3360,[3]Sheet1!$A:$G,4,FALSE),0)</f>
        <v>7336</v>
      </c>
      <c r="Q3360" s="18">
        <f>IFERROR(VLOOKUP(A3360,[3]Sheet1!$A:$G,5,FALSE),0)</f>
        <v>5009972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162</v>
      </c>
      <c r="E3361" s="18">
        <f>IFERROR(VLOOKUP(A3361,[1]Monitoramento_Base_somente_Said!$A:$J,8,FALSE),0)</f>
        <v>6318388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1590</v>
      </c>
      <c r="O3362" s="18">
        <f>IFERROR(VLOOKUP(A3362,[3]Sheet1!$A:$G,3,FALSE),0)</f>
        <v>71315</v>
      </c>
      <c r="P3362" s="18">
        <f>IFERROR(VLOOKUP(A3362,[3]Sheet1!$A:$G,4,FALSE),0)</f>
        <v>574</v>
      </c>
      <c r="Q3362" s="18">
        <f>IFERROR(VLOOKUP(A3362,[3]Sheet1!$A:$G,5,FALSE),0)</f>
        <v>522729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7086</v>
      </c>
      <c r="E3363" s="18">
        <f>IFERROR(VLOOKUP(A3363,[1]Monitoramento_Base_somente_Said!$A:$J,8,FALSE),0)</f>
        <v>9593285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511125</v>
      </c>
      <c r="O3364" s="18">
        <f>IFERROR(VLOOKUP(A3364,[3]Sheet1!$A:$G,3,FALSE),0)</f>
        <v>44967638</v>
      </c>
      <c r="P3364" s="18">
        <f>IFERROR(VLOOKUP(A3364,[3]Sheet1!$A:$G,4,FALSE),0)</f>
        <v>187565</v>
      </c>
      <c r="Q3364" s="18">
        <f>IFERROR(VLOOKUP(A3364,[3]Sheet1!$A:$G,5,FALSE),0)</f>
        <v>24294150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9376</v>
      </c>
      <c r="E3365" s="18">
        <f>IFERROR(VLOOKUP(A3365,[1]Monitoramento_Base_somente_Said!$A:$J,8,FALSE),0)</f>
        <v>16667863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697</v>
      </c>
      <c r="O3366" s="18">
        <f>IFERROR(VLOOKUP(A3366,[3]Sheet1!$A:$G,3,FALSE),0)</f>
        <v>1166681</v>
      </c>
      <c r="P3366" s="18">
        <f>IFERROR(VLOOKUP(A3366,[3]Sheet1!$A:$G,4,FALSE),0)</f>
        <v>2862</v>
      </c>
      <c r="Q3366" s="18">
        <f>IFERROR(VLOOKUP(A3366,[3]Sheet1!$A:$G,5,FALSE),0)</f>
        <v>1213762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3990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128044</v>
      </c>
      <c r="O3367" s="18">
        <f>IFERROR(VLOOKUP(A3367,[3]Sheet1!$A:$G,3,FALSE),0)</f>
        <v>8897134</v>
      </c>
      <c r="P3367" s="18">
        <f>IFERROR(VLOOKUP(A3367,[3]Sheet1!$A:$G,4,FALSE),0)</f>
        <v>83748</v>
      </c>
      <c r="Q3367" s="18">
        <f>IFERROR(VLOOKUP(A3367,[3]Sheet1!$A:$G,5,FALSE),0)</f>
        <v>2668741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29295</v>
      </c>
      <c r="P3369" s="18">
        <f>IFERROR(VLOOKUP(A3369,[3]Sheet1!$A:$G,4,FALSE),0)</f>
        <v>3</v>
      </c>
      <c r="Q3369" s="18">
        <f>IFERROR(VLOOKUP(A3369,[3]Sheet1!$A:$G,5,FALSE),0)</f>
        <v>12528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58280</v>
      </c>
      <c r="O3370" s="18">
        <f>IFERROR(VLOOKUP(A3370,[3]Sheet1!$A:$G,3,FALSE),0)</f>
        <v>7731557</v>
      </c>
      <c r="P3370" s="18">
        <f>IFERROR(VLOOKUP(A3370,[3]Sheet1!$A:$G,4,FALSE),0)</f>
        <v>40345</v>
      </c>
      <c r="Q3370" s="18">
        <f>IFERROR(VLOOKUP(A3370,[3]Sheet1!$A:$G,5,FALSE),0)</f>
        <v>4072533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5114133</v>
      </c>
      <c r="P3371" s="18">
        <f>IFERROR(VLOOKUP(A3371,[3]Sheet1!$A:$G,4,FALSE),0)</f>
        <v>0</v>
      </c>
      <c r="Q3371" s="18">
        <f>IFERROR(VLOOKUP(A3371,[3]Sheet1!$A:$G,5,FALSE),0)</f>
        <v>2431338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489</v>
      </c>
      <c r="O3372" s="18">
        <f>IFERROR(VLOOKUP(A3372,[3]Sheet1!$A:$G,3,FALSE),0)</f>
        <v>56939</v>
      </c>
      <c r="P3372" s="18">
        <f>IFERROR(VLOOKUP(A3372,[3]Sheet1!$A:$G,4,FALSE),0)</f>
        <v>187</v>
      </c>
      <c r="Q3372" s="18">
        <f>IFERROR(VLOOKUP(A3372,[3]Sheet1!$A:$G,5,FALSE),0)</f>
        <v>56865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858563</v>
      </c>
      <c r="O3373" s="18">
        <f>IFERROR(VLOOKUP(A3373,[3]Sheet1!$A:$G,3,FALSE),0)</f>
        <v>29608602</v>
      </c>
      <c r="P3373" s="18">
        <f>IFERROR(VLOOKUP(A3373,[3]Sheet1!$A:$G,4,FALSE),0)</f>
        <v>440356</v>
      </c>
      <c r="Q3373" s="18">
        <f>IFERROR(VLOOKUP(A3373,[3]Sheet1!$A:$G,5,FALSE),0)</f>
        <v>5115648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40312</v>
      </c>
      <c r="O3374" s="18">
        <f>IFERROR(VLOOKUP(A3374,[3]Sheet1!$A:$G,3,FALSE),0)</f>
        <v>16269060</v>
      </c>
      <c r="P3374" s="18">
        <f>IFERROR(VLOOKUP(A3374,[3]Sheet1!$A:$G,4,FALSE),0)</f>
        <v>10355</v>
      </c>
      <c r="Q3374" s="18">
        <f>IFERROR(VLOOKUP(A3374,[3]Sheet1!$A:$G,5,FALSE),0)</f>
        <v>10101612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370830</v>
      </c>
      <c r="P3375" s="18">
        <f>IFERROR(VLOOKUP(A3375,[3]Sheet1!$A:$G,4,FALSE),0)</f>
        <v>0</v>
      </c>
      <c r="Q3375" s="18">
        <f>IFERROR(VLOOKUP(A3375,[3]Sheet1!$A:$G,5,FALSE),0)</f>
        <v>222498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23335</v>
      </c>
      <c r="O3379" s="18">
        <f>IFERROR(VLOOKUP(A3379,[3]Sheet1!$A:$G,3,FALSE),0)</f>
        <v>5716536</v>
      </c>
      <c r="P3379" s="18">
        <f>IFERROR(VLOOKUP(A3379,[3]Sheet1!$A:$G,4,FALSE),0)</f>
        <v>13732</v>
      </c>
      <c r="Q3379" s="18">
        <f>IFERROR(VLOOKUP(A3379,[3]Sheet1!$A:$G,5,FALSE),0)</f>
        <v>5263022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2892015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651251</v>
      </c>
      <c r="P3380" s="18">
        <f>IFERROR(VLOOKUP(A3380,[3]Sheet1!$A:$G,4,FALSE),0)</f>
        <v>12</v>
      </c>
      <c r="Q3380" s="18">
        <f>IFERROR(VLOOKUP(A3380,[3]Sheet1!$A:$G,5,FALSE),0)</f>
        <v>365340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356364</v>
      </c>
      <c r="P3381" s="18">
        <f>IFERROR(VLOOKUP(A3381,[3]Sheet1!$A:$G,4,FALSE),0)</f>
        <v>0</v>
      </c>
      <c r="Q3381" s="18">
        <f>IFERROR(VLOOKUP(A3381,[3]Sheet1!$A:$G,5,FALSE),0)</f>
        <v>148926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10857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10181123</v>
      </c>
      <c r="P3383" s="18">
        <f>IFERROR(VLOOKUP(A3383,[3]Sheet1!$A:$G,4,FALSE),0)</f>
        <v>0</v>
      </c>
      <c r="Q3383" s="18">
        <f>IFERROR(VLOOKUP(A3383,[3]Sheet1!$A:$G,5,FALSE),0)</f>
        <v>6038587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8476</v>
      </c>
      <c r="O3384" s="18">
        <f>IFERROR(VLOOKUP(A3384,[3]Sheet1!$A:$G,3,FALSE),0)</f>
        <v>2131824</v>
      </c>
      <c r="P3384" s="18">
        <f>IFERROR(VLOOKUP(A3384,[3]Sheet1!$A:$G,4,FALSE),0)</f>
        <v>2459</v>
      </c>
      <c r="Q3384" s="18">
        <f>IFERROR(VLOOKUP(A3384,[3]Sheet1!$A:$G,5,FALSE),0)</f>
        <v>1066191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8303</v>
      </c>
      <c r="O3385" s="18">
        <f>IFERROR(VLOOKUP(A3385,[3]Sheet1!$A:$G,3,FALSE),0)</f>
        <v>9038999</v>
      </c>
      <c r="P3385" s="18">
        <f>IFERROR(VLOOKUP(A3385,[3]Sheet1!$A:$G,4,FALSE),0)</f>
        <v>21442</v>
      </c>
      <c r="Q3385" s="18">
        <f>IFERROR(VLOOKUP(A3385,[3]Sheet1!$A:$G,5,FALSE),0)</f>
        <v>3078989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4076</v>
      </c>
      <c r="E3387" s="18">
        <f>IFERROR(VLOOKUP(A3387,[1]Monitoramento_Base_somente_Said!$A:$J,8,FALSE),0)</f>
        <v>19993916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477906</v>
      </c>
      <c r="O3388" s="18">
        <f>IFERROR(VLOOKUP(A3388,[3]Sheet1!$A:$G,3,FALSE),0)</f>
        <v>7492869</v>
      </c>
      <c r="P3388" s="18">
        <f>IFERROR(VLOOKUP(A3388,[3]Sheet1!$A:$G,4,FALSE),0)</f>
        <v>778537</v>
      </c>
      <c r="Q3388" s="18">
        <f>IFERROR(VLOOKUP(A3388,[3]Sheet1!$A:$G,5,FALSE),0)</f>
        <v>5164668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36136317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48655</v>
      </c>
      <c r="O3389" s="18">
        <f>IFERROR(VLOOKUP(A3389,[3]Sheet1!$A:$G,3,FALSE),0)</f>
        <v>13903</v>
      </c>
      <c r="P3389" s="18">
        <f>IFERROR(VLOOKUP(A3389,[3]Sheet1!$A:$G,4,FALSE),0)</f>
        <v>38170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87767389</v>
      </c>
      <c r="P3390" s="18">
        <f>IFERROR(VLOOKUP(A3390,[3]Sheet1!$A:$G,4,FALSE),0)</f>
        <v>0</v>
      </c>
      <c r="Q3390" s="18">
        <f>IFERROR(VLOOKUP(A3390,[3]Sheet1!$A:$G,5,FALSE),0)</f>
        <v>6525907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990171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39141159</v>
      </c>
      <c r="P3392" s="18">
        <f>IFERROR(VLOOKUP(A3392,[3]Sheet1!$A:$G,4,FALSE),0)</f>
        <v>0</v>
      </c>
      <c r="Q3392" s="18">
        <f>IFERROR(VLOOKUP(A3392,[3]Sheet1!$A:$G,5,FALSE),0)</f>
        <v>20646794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11103830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382</v>
      </c>
      <c r="E3395" s="18">
        <f>IFERROR(VLOOKUP(A3395,[1]Monitoramento_Base_somente_Said!$A:$J,8,FALSE),0)</f>
        <v>18418169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563137</v>
      </c>
      <c r="O3396" s="18">
        <f>IFERROR(VLOOKUP(A3396,[3]Sheet1!$A:$G,3,FALSE),0)</f>
        <v>101940584</v>
      </c>
      <c r="P3396" s="18">
        <f>IFERROR(VLOOKUP(A3396,[3]Sheet1!$A:$G,4,FALSE),0)</f>
        <v>283323</v>
      </c>
      <c r="Q3396" s="18">
        <f>IFERROR(VLOOKUP(A3396,[3]Sheet1!$A:$G,5,FALSE),0)</f>
        <v>39338788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2397</v>
      </c>
      <c r="O3397" s="18">
        <f>IFERROR(VLOOKUP(A3397,[3]Sheet1!$A:$G,3,FALSE),0)</f>
        <v>109096</v>
      </c>
      <c r="P3397" s="18">
        <f>IFERROR(VLOOKUP(A3397,[3]Sheet1!$A:$G,4,FALSE),0)</f>
        <v>1522</v>
      </c>
      <c r="Q3397" s="18">
        <f>IFERROR(VLOOKUP(A3397,[3]Sheet1!$A:$G,5,FALSE),0)</f>
        <v>44685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86976</v>
      </c>
      <c r="O3398" s="18">
        <f>IFERROR(VLOOKUP(A3398,[3]Sheet1!$A:$G,3,FALSE),0)</f>
        <v>7849795</v>
      </c>
      <c r="P3398" s="18">
        <f>IFERROR(VLOOKUP(A3398,[3]Sheet1!$A:$G,4,FALSE),0)</f>
        <v>24456</v>
      </c>
      <c r="Q3398" s="18">
        <f>IFERROR(VLOOKUP(A3398,[3]Sheet1!$A:$G,5,FALSE),0)</f>
        <v>5476884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164988</v>
      </c>
      <c r="E3399" s="18">
        <f>IFERROR(VLOOKUP(A3399,[1]Monitoramento_Base_somente_Said!$A:$J,8,FALSE),0)</f>
        <v>18121915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70858</v>
      </c>
      <c r="O3400" s="18">
        <f>IFERROR(VLOOKUP(A3400,[3]Sheet1!$A:$G,3,FALSE),0)</f>
        <v>3108859</v>
      </c>
      <c r="P3400" s="18">
        <f>IFERROR(VLOOKUP(A3400,[3]Sheet1!$A:$G,4,FALSE),0)</f>
        <v>40229</v>
      </c>
      <c r="Q3400" s="18">
        <f>IFERROR(VLOOKUP(A3400,[3]Sheet1!$A:$G,5,FALSE),0)</f>
        <v>2650083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3588942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10290</v>
      </c>
      <c r="P3401" s="18">
        <f>IFERROR(VLOOKUP(A3401,[3]Sheet1!$A:$G,4,FALSE),0)</f>
        <v>6356</v>
      </c>
      <c r="Q3401" s="18">
        <f>IFERROR(VLOOKUP(A3401,[3]Sheet1!$A:$G,5,FALSE),0)</f>
        <v>9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221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16613583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7229</v>
      </c>
      <c r="Q3406" s="18">
        <f>IFERROR(VLOOKUP(A3406,[3]Sheet1!$A:$G,5,FALSE),0)</f>
        <v>230288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205</v>
      </c>
      <c r="O3407" s="18">
        <f>IFERROR(VLOOKUP(A3407,[3]Sheet1!$A:$G,3,FALSE),0)</f>
        <v>60</v>
      </c>
      <c r="P3407" s="18">
        <f>IFERROR(VLOOKUP(A3407,[3]Sheet1!$A:$G,4,FALSE),0)</f>
        <v>200</v>
      </c>
      <c r="Q3407" s="18">
        <f>IFERROR(VLOOKUP(A3407,[3]Sheet1!$A:$G,5,FALSE),0)</f>
        <v>42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Sim</v>
      </c>
      <c r="W3407" s="18" t="str">
        <f t="shared" si="322"/>
        <v>Sim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9641940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1964</v>
      </c>
      <c r="O3409" s="18">
        <f>IFERROR(VLOOKUP(A3409,[3]Sheet1!$A:$G,3,FALSE),0)</f>
        <v>18289902</v>
      </c>
      <c r="P3409" s="18">
        <f>IFERROR(VLOOKUP(A3409,[3]Sheet1!$A:$G,4,FALSE),0)</f>
        <v>0</v>
      </c>
      <c r="Q3409" s="18">
        <f>IFERROR(VLOOKUP(A3409,[3]Sheet1!$A:$G,5,FALSE),0)</f>
        <v>1918864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406976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20441</v>
      </c>
      <c r="Q3411" s="18">
        <f>IFERROR(VLOOKUP(A3411,[3]Sheet1!$A:$G,5,FALSE),0)</f>
        <v>2578556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Sim</v>
      </c>
      <c r="W3411" s="18" t="str">
        <f t="shared" si="322"/>
        <v>Sim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30856917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16735</v>
      </c>
      <c r="O3412" s="18">
        <f>IFERROR(VLOOKUP(A3412,[3]Sheet1!$A:$G,3,FALSE),0)</f>
        <v>19334524</v>
      </c>
      <c r="P3412" s="18">
        <f>IFERROR(VLOOKUP(A3412,[3]Sheet1!$A:$G,4,FALSE),0)</f>
        <v>95210</v>
      </c>
      <c r="Q3412" s="18">
        <f>IFERROR(VLOOKUP(A3412,[3]Sheet1!$A:$G,5,FALSE),0)</f>
        <v>14760625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34424</v>
      </c>
      <c r="O3413" s="18">
        <f>IFERROR(VLOOKUP(A3413,[3]Sheet1!$A:$G,3,FALSE),0)</f>
        <v>11567107</v>
      </c>
      <c r="P3413" s="18">
        <f>IFERROR(VLOOKUP(A3413,[3]Sheet1!$A:$G,4,FALSE),0)</f>
        <v>5421</v>
      </c>
      <c r="Q3413" s="18">
        <f>IFERROR(VLOOKUP(A3413,[3]Sheet1!$A:$G,5,FALSE),0)</f>
        <v>4247944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14034</v>
      </c>
      <c r="Q3414" s="18">
        <f>IFERROR(VLOOKUP(A3414,[3]Sheet1!$A:$G,5,FALSE),0)</f>
        <v>1088249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51</v>
      </c>
      <c r="E3415" s="18">
        <f>IFERROR(VLOOKUP(A3415,[1]Monitoramento_Base_somente_Said!$A:$J,8,FALSE),0)</f>
        <v>8659371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170048</v>
      </c>
      <c r="O3416" s="18">
        <f>IFERROR(VLOOKUP(A3416,[3]Sheet1!$A:$G,3,FALSE),0)</f>
        <v>0</v>
      </c>
      <c r="P3416" s="18">
        <f>IFERROR(VLOOKUP(A3416,[3]Sheet1!$A:$G,4,FALSE),0)</f>
        <v>172438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14435484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3326304</v>
      </c>
      <c r="P3419" s="18">
        <f>IFERROR(VLOOKUP(A3419,[3]Sheet1!$A:$G,4,FALSE),0)</f>
        <v>0</v>
      </c>
      <c r="Q3419" s="18">
        <f>IFERROR(VLOOKUP(A3419,[3]Sheet1!$A:$G,5,FALSE),0)</f>
        <v>2121423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711</v>
      </c>
      <c r="E3422" s="18">
        <f>IFERROR(VLOOKUP(A3422,[1]Monitoramento_Base_somente_Said!$A:$J,8,FALSE),0)</f>
        <v>7955671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1287965</v>
      </c>
      <c r="P3424" s="18">
        <f>IFERROR(VLOOKUP(A3424,[3]Sheet1!$A:$G,4,FALSE),0)</f>
        <v>3571</v>
      </c>
      <c r="Q3424" s="18">
        <f>IFERROR(VLOOKUP(A3424,[3]Sheet1!$A:$G,5,FALSE),0)</f>
        <v>2310902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4931</v>
      </c>
      <c r="O3426" s="18">
        <f>IFERROR(VLOOKUP(A3426,[3]Sheet1!$A:$G,3,FALSE),0)</f>
        <v>3846871</v>
      </c>
      <c r="P3426" s="18">
        <f>IFERROR(VLOOKUP(A3426,[3]Sheet1!$A:$G,4,FALSE),0)</f>
        <v>3735</v>
      </c>
      <c r="Q3426" s="18">
        <f>IFERROR(VLOOKUP(A3426,[3]Sheet1!$A:$G,5,FALSE),0)</f>
        <v>1807342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16902</v>
      </c>
      <c r="E3427" s="18">
        <f>IFERROR(VLOOKUP(A3427,[1]Monitoramento_Base_somente_Said!$A:$J,8,FALSE),0)</f>
        <v>5357160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13166412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8796905</v>
      </c>
      <c r="P3429" s="18">
        <f>IFERROR(VLOOKUP(A3429,[3]Sheet1!$A:$G,4,FALSE),0)</f>
        <v>0</v>
      </c>
      <c r="Q3429" s="18">
        <f>IFERROR(VLOOKUP(A3429,[3]Sheet1!$A:$G,5,FALSE),0)</f>
        <v>5022423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6174651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5188604</v>
      </c>
      <c r="P3430" s="18">
        <f>IFERROR(VLOOKUP(A3430,[3]Sheet1!$A:$G,4,FALSE),0)</f>
        <v>335</v>
      </c>
      <c r="Q3430" s="18">
        <f>IFERROR(VLOOKUP(A3430,[3]Sheet1!$A:$G,5,FALSE),0)</f>
        <v>3404692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12810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771</v>
      </c>
      <c r="O3432" s="18">
        <f>IFERROR(VLOOKUP(A3432,[3]Sheet1!$A:$G,3,FALSE),0)</f>
        <v>256916567</v>
      </c>
      <c r="P3432" s="18">
        <f>IFERROR(VLOOKUP(A3432,[3]Sheet1!$A:$G,4,FALSE),0)</f>
        <v>14767</v>
      </c>
      <c r="Q3432" s="18">
        <f>IFERROR(VLOOKUP(A3432,[3]Sheet1!$A:$G,5,FALSE),0)</f>
        <v>125420172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89774</v>
      </c>
      <c r="O3433" s="18">
        <f>IFERROR(VLOOKUP(A3433,[3]Sheet1!$A:$G,3,FALSE),0)</f>
        <v>6113252</v>
      </c>
      <c r="P3433" s="18">
        <f>IFERROR(VLOOKUP(A3433,[3]Sheet1!$A:$G,4,FALSE),0)</f>
        <v>68335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2733199</v>
      </c>
      <c r="P3434" s="18">
        <f>IFERROR(VLOOKUP(A3434,[3]Sheet1!$A:$G,4,FALSE),0)</f>
        <v>963</v>
      </c>
      <c r="Q3434" s="18">
        <f>IFERROR(VLOOKUP(A3434,[3]Sheet1!$A:$G,5,FALSE),0)</f>
        <v>1847676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40342</v>
      </c>
      <c r="O3435" s="18">
        <f>IFERROR(VLOOKUP(A3435,[3]Sheet1!$A:$G,3,FALSE),0)</f>
        <v>2121192</v>
      </c>
      <c r="P3435" s="18">
        <f>IFERROR(VLOOKUP(A3435,[3]Sheet1!$A:$G,4,FALSE),0)</f>
        <v>299</v>
      </c>
      <c r="Q3435" s="18">
        <f>IFERROR(VLOOKUP(A3435,[3]Sheet1!$A:$G,5,FALSE),0)</f>
        <v>957486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37714656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482</v>
      </c>
      <c r="E3437" s="18">
        <f>IFERROR(VLOOKUP(A3437,[1]Monitoramento_Base_somente_Said!$A:$J,8,FALSE),0)</f>
        <v>7417218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843</v>
      </c>
      <c r="E3442" s="18">
        <f>IFERROR(VLOOKUP(A3442,[1]Monitoramento_Base_somente_Said!$A:$J,8,FALSE),0)</f>
        <v>8606323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9924</v>
      </c>
      <c r="E3445" s="18">
        <f>IFERROR(VLOOKUP(A3445,[1]Monitoramento_Base_somente_Said!$A:$J,8,FALSE),0)</f>
        <v>11421596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84805</v>
      </c>
      <c r="O3446" s="18">
        <f>IFERROR(VLOOKUP(A3446,[3]Sheet1!$A:$G,3,FALSE),0)</f>
        <v>114325</v>
      </c>
      <c r="P3446" s="18">
        <f>IFERROR(VLOOKUP(A3446,[3]Sheet1!$A:$G,4,FALSE),0)</f>
        <v>33565</v>
      </c>
      <c r="Q3446" s="18">
        <f>IFERROR(VLOOKUP(A3446,[3]Sheet1!$A:$G,5,FALSE),0)</f>
        <v>27525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3221</v>
      </c>
      <c r="E3447" s="18">
        <f>IFERROR(VLOOKUP(A3447,[1]Monitoramento_Base_somente_Said!$A:$J,8,FALSE),0)</f>
        <v>4777852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630</v>
      </c>
      <c r="E3451" s="18">
        <f>IFERROR(VLOOKUP(A3451,[1]Monitoramento_Base_somente_Said!$A:$J,8,FALSE),0)</f>
        <v>1816986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17655</v>
      </c>
      <c r="E3453" s="18">
        <f>IFERROR(VLOOKUP(A3453,[1]Monitoramento_Base_somente_Said!$A:$J,8,FALSE),0)</f>
        <v>8490601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4971750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231</v>
      </c>
      <c r="O3454" s="18">
        <f>IFERROR(VLOOKUP(A3454,[3]Sheet1!$A:$G,3,FALSE),0)</f>
        <v>90852</v>
      </c>
      <c r="P3454" s="18">
        <f>IFERROR(VLOOKUP(A3454,[3]Sheet1!$A:$G,4,FALSE),0)</f>
        <v>104</v>
      </c>
      <c r="Q3454" s="18">
        <f>IFERROR(VLOOKUP(A3454,[3]Sheet1!$A:$G,5,FALSE),0)</f>
        <v>46896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37853</v>
      </c>
      <c r="O3457" s="18">
        <f>IFERROR(VLOOKUP(A3457,[3]Sheet1!$A:$G,3,FALSE),0)</f>
        <v>12009330</v>
      </c>
      <c r="P3457" s="18">
        <f>IFERROR(VLOOKUP(A3457,[3]Sheet1!$A:$G,4,FALSE),0)</f>
        <v>15333</v>
      </c>
      <c r="Q3457" s="18">
        <f>IFERROR(VLOOKUP(A3457,[3]Sheet1!$A:$G,5,FALSE),0)</f>
        <v>3264995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10710</v>
      </c>
      <c r="O3458" s="18">
        <f>IFERROR(VLOOKUP(A3458,[3]Sheet1!$A:$G,3,FALSE),0)</f>
        <v>557832</v>
      </c>
      <c r="P3458" s="18">
        <f>IFERROR(VLOOKUP(A3458,[3]Sheet1!$A:$G,4,FALSE),0)</f>
        <v>1065</v>
      </c>
      <c r="Q3458" s="18">
        <f>IFERROR(VLOOKUP(A3458,[3]Sheet1!$A:$G,5,FALSE),0)</f>
        <v>2253784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1671222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25036</v>
      </c>
      <c r="O3459" s="18">
        <f>IFERROR(VLOOKUP(A3459,[3]Sheet1!$A:$G,3,FALSE),0)</f>
        <v>1075256</v>
      </c>
      <c r="P3459" s="18">
        <f>IFERROR(VLOOKUP(A3459,[3]Sheet1!$A:$G,4,FALSE),0)</f>
        <v>0</v>
      </c>
      <c r="Q3459" s="18">
        <f>IFERROR(VLOOKUP(A3459,[3]Sheet1!$A:$G,5,FALSE),0)</f>
        <v>400954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1833973</v>
      </c>
      <c r="E3460" s="18">
        <f>IFERROR(VLOOKUP(A3460,[1]Monitoramento_Base_somente_Said!$A:$J,8,FALSE),0)</f>
        <v>242993164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44844</v>
      </c>
      <c r="O3461" s="18">
        <f>IFERROR(VLOOKUP(A3461,[3]Sheet1!$A:$G,3,FALSE),0)</f>
        <v>22873475</v>
      </c>
      <c r="P3461" s="18">
        <f>IFERROR(VLOOKUP(A3461,[3]Sheet1!$A:$G,4,FALSE),0)</f>
        <v>5976</v>
      </c>
      <c r="Q3461" s="18">
        <f>IFERROR(VLOOKUP(A3461,[3]Sheet1!$A:$G,5,FALSE),0)</f>
        <v>14818710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146698650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85034</v>
      </c>
      <c r="O3464" s="18">
        <f>IFERROR(VLOOKUP(A3464,[3]Sheet1!$A:$G,3,FALSE),0)</f>
        <v>532437755</v>
      </c>
      <c r="P3464" s="18">
        <f>IFERROR(VLOOKUP(A3464,[3]Sheet1!$A:$G,4,FALSE),0)</f>
        <v>6614</v>
      </c>
      <c r="Q3464" s="18">
        <f>IFERROR(VLOOKUP(A3464,[3]Sheet1!$A:$G,5,FALSE),0)</f>
        <v>157908210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5268</v>
      </c>
      <c r="O3465" s="18">
        <f>IFERROR(VLOOKUP(A3465,[3]Sheet1!$A:$G,3,FALSE),0)</f>
        <v>73714</v>
      </c>
      <c r="P3465" s="18">
        <f>IFERROR(VLOOKUP(A3465,[3]Sheet1!$A:$G,4,FALSE),0)</f>
        <v>2039</v>
      </c>
      <c r="Q3465" s="18">
        <f>IFERROR(VLOOKUP(A3465,[3]Sheet1!$A:$G,5,FALSE),0)</f>
        <v>36202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14142093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10991</v>
      </c>
      <c r="O3466" s="18">
        <f>IFERROR(VLOOKUP(A3466,[3]Sheet1!$A:$G,3,FALSE),0)</f>
        <v>4264494</v>
      </c>
      <c r="P3466" s="18">
        <f>IFERROR(VLOOKUP(A3466,[3]Sheet1!$A:$G,4,FALSE),0)</f>
        <v>7035</v>
      </c>
      <c r="Q3466" s="18">
        <f>IFERROR(VLOOKUP(A3466,[3]Sheet1!$A:$G,5,FALSE),0)</f>
        <v>3724433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14177877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124882968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494077</v>
      </c>
      <c r="O3468" s="18">
        <f>IFERROR(VLOOKUP(A3468,[3]Sheet1!$A:$G,3,FALSE),0)</f>
        <v>5508154</v>
      </c>
      <c r="P3468" s="18">
        <f>IFERROR(VLOOKUP(A3468,[3]Sheet1!$A:$G,4,FALSE),0)</f>
        <v>386942</v>
      </c>
      <c r="Q3468" s="18">
        <f>IFERROR(VLOOKUP(A3468,[3]Sheet1!$A:$G,5,FALSE),0)</f>
        <v>2656316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5512227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510</v>
      </c>
      <c r="O3469" s="18">
        <f>IFERROR(VLOOKUP(A3469,[3]Sheet1!$A:$G,3,FALSE),0)</f>
        <v>3107</v>
      </c>
      <c r="P3469" s="18">
        <f>IFERROR(VLOOKUP(A3469,[3]Sheet1!$A:$G,4,FALSE),0)</f>
        <v>118</v>
      </c>
      <c r="Q3469" s="18">
        <f>IFERROR(VLOOKUP(A3469,[3]Sheet1!$A:$G,5,FALSE),0)</f>
        <v>60448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955</v>
      </c>
      <c r="O3470" s="18">
        <f>IFERROR(VLOOKUP(A3470,[3]Sheet1!$A:$G,3,FALSE),0)</f>
        <v>123927</v>
      </c>
      <c r="P3470" s="18">
        <f>IFERROR(VLOOKUP(A3470,[3]Sheet1!$A:$G,4,FALSE),0)</f>
        <v>3070</v>
      </c>
      <c r="Q3470" s="18">
        <f>IFERROR(VLOOKUP(A3470,[3]Sheet1!$A:$G,5,FALSE),0)</f>
        <v>24210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866</v>
      </c>
      <c r="O3471" s="18">
        <f>IFERROR(VLOOKUP(A3471,[3]Sheet1!$A:$G,3,FALSE),0)</f>
        <v>37586</v>
      </c>
      <c r="P3471" s="18">
        <f>IFERROR(VLOOKUP(A3471,[3]Sheet1!$A:$G,4,FALSE),0)</f>
        <v>1192</v>
      </c>
      <c r="Q3471" s="18">
        <f>IFERROR(VLOOKUP(A3471,[3]Sheet1!$A:$G,5,FALSE),0)</f>
        <v>16113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824209</v>
      </c>
      <c r="P3472" s="18">
        <f>IFERROR(VLOOKUP(A3472,[3]Sheet1!$A:$G,4,FALSE),0)</f>
        <v>0</v>
      </c>
      <c r="Q3472" s="18">
        <f>IFERROR(VLOOKUP(A3472,[3]Sheet1!$A:$G,5,FALSE),0)</f>
        <v>564283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225216</v>
      </c>
      <c r="O3475" s="18">
        <f>IFERROR(VLOOKUP(A3475,[3]Sheet1!$A:$G,3,FALSE),0)</f>
        <v>14378930</v>
      </c>
      <c r="P3475" s="18">
        <f>IFERROR(VLOOKUP(A3475,[3]Sheet1!$A:$G,4,FALSE),0)</f>
        <v>106951</v>
      </c>
      <c r="Q3475" s="18">
        <f>IFERROR(VLOOKUP(A3475,[3]Sheet1!$A:$G,5,FALSE),0)</f>
        <v>4723248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3848334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177634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43657</v>
      </c>
      <c r="O3478" s="18">
        <f>IFERROR(VLOOKUP(A3478,[3]Sheet1!$A:$G,3,FALSE),0)</f>
        <v>526502</v>
      </c>
      <c r="P3478" s="18">
        <f>IFERROR(VLOOKUP(A3478,[3]Sheet1!$A:$G,4,FALSE),0)</f>
        <v>8655</v>
      </c>
      <c r="Q3478" s="18">
        <f>IFERROR(VLOOKUP(A3478,[3]Sheet1!$A:$G,5,FALSE),0)</f>
        <v>2338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30</v>
      </c>
      <c r="E3479" s="18">
        <f>IFERROR(VLOOKUP(A3479,[1]Monitoramento_Base_somente_Said!$A:$J,8,FALSE),0)</f>
        <v>12041758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893508</v>
      </c>
      <c r="O3482" s="18">
        <f>IFERROR(VLOOKUP(A3482,[3]Sheet1!$A:$G,3,FALSE),0)</f>
        <v>4314848</v>
      </c>
      <c r="P3482" s="18">
        <f>IFERROR(VLOOKUP(A3482,[3]Sheet1!$A:$G,4,FALSE),0)</f>
        <v>446689</v>
      </c>
      <c r="Q3482" s="18">
        <f>IFERROR(VLOOKUP(A3482,[3]Sheet1!$A:$G,5,FALSE),0)</f>
        <v>1317208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32171601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377292</v>
      </c>
      <c r="O3483" s="18">
        <f>IFERROR(VLOOKUP(A3483,[3]Sheet1!$A:$G,3,FALSE),0)</f>
        <v>880426461</v>
      </c>
      <c r="P3483" s="18">
        <f>IFERROR(VLOOKUP(A3483,[3]Sheet1!$A:$G,4,FALSE),0)</f>
        <v>60423406</v>
      </c>
      <c r="Q3483" s="18">
        <f>IFERROR(VLOOKUP(A3483,[3]Sheet1!$A:$G,5,FALSE),0)</f>
        <v>76133381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113672</v>
      </c>
      <c r="P3485" s="18">
        <f>IFERROR(VLOOKUP(A3485,[3]Sheet1!$A:$G,4,FALSE),0)</f>
        <v>3520</v>
      </c>
      <c r="Q3485" s="18">
        <f>IFERROR(VLOOKUP(A3485,[3]Sheet1!$A:$G,5,FALSE),0)</f>
        <v>16190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1244</v>
      </c>
      <c r="O3487" s="18">
        <f>IFERROR(VLOOKUP(A3487,[3]Sheet1!$A:$G,3,FALSE),0)</f>
        <v>12279376</v>
      </c>
      <c r="P3487" s="18">
        <f>IFERROR(VLOOKUP(A3487,[3]Sheet1!$A:$G,4,FALSE),0)</f>
        <v>649</v>
      </c>
      <c r="Q3487" s="18">
        <f>IFERROR(VLOOKUP(A3487,[3]Sheet1!$A:$G,5,FALSE),0)</f>
        <v>9027250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Sim</v>
      </c>
      <c r="W3487" s="18" t="str">
        <f t="shared" si="328"/>
        <v>Sim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15886</v>
      </c>
      <c r="O3488" s="18">
        <f>IFERROR(VLOOKUP(A3488,[3]Sheet1!$A:$G,3,FALSE),0)</f>
        <v>519542</v>
      </c>
      <c r="P3488" s="18">
        <f>IFERROR(VLOOKUP(A3488,[3]Sheet1!$A:$G,4,FALSE),0)</f>
        <v>15381</v>
      </c>
      <c r="Q3488" s="18">
        <f>IFERROR(VLOOKUP(A3488,[3]Sheet1!$A:$G,5,FALSE),0)</f>
        <v>204204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95849607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4245</v>
      </c>
      <c r="O3489" s="18">
        <f>IFERROR(VLOOKUP(A3489,[3]Sheet1!$A:$G,3,FALSE),0)</f>
        <v>16323545</v>
      </c>
      <c r="P3489" s="18">
        <f>IFERROR(VLOOKUP(A3489,[3]Sheet1!$A:$G,4,FALSE),0)</f>
        <v>269</v>
      </c>
      <c r="Q3489" s="18">
        <f>IFERROR(VLOOKUP(A3489,[3]Sheet1!$A:$G,5,FALSE),0)</f>
        <v>15283260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19179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9270009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2302516</v>
      </c>
      <c r="P3497" s="18">
        <f>IFERROR(VLOOKUP(A3497,[3]Sheet1!$A:$G,4,FALSE),0)</f>
        <v>826</v>
      </c>
      <c r="Q3497" s="18">
        <f>IFERROR(VLOOKUP(A3497,[3]Sheet1!$A:$G,5,FALSE),0)</f>
        <v>421000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382720</v>
      </c>
      <c r="O3498" s="18">
        <f>IFERROR(VLOOKUP(A3498,[3]Sheet1!$A:$G,3,FALSE),0)</f>
        <v>41922020</v>
      </c>
      <c r="P3498" s="18">
        <f>IFERROR(VLOOKUP(A3498,[3]Sheet1!$A:$G,4,FALSE),0)</f>
        <v>235935</v>
      </c>
      <c r="Q3498" s="18">
        <f>IFERROR(VLOOKUP(A3498,[3]Sheet1!$A:$G,5,FALSE),0)</f>
        <v>21400955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550268</v>
      </c>
      <c r="E3500" s="18">
        <f>IFERROR(VLOOKUP(A3500,[1]Monitoramento_Base_somente_Said!$A:$J,8,FALSE),0)</f>
        <v>53284678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13815195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27099282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311302</v>
      </c>
      <c r="O3502" s="18">
        <f>IFERROR(VLOOKUP(A3502,[3]Sheet1!$A:$G,3,FALSE),0)</f>
        <v>15149630</v>
      </c>
      <c r="P3502" s="18">
        <f>IFERROR(VLOOKUP(A3502,[3]Sheet1!$A:$G,4,FALSE),0)</f>
        <v>168519</v>
      </c>
      <c r="Q3502" s="18">
        <f>IFERROR(VLOOKUP(A3502,[3]Sheet1!$A:$G,5,FALSE),0)</f>
        <v>6683511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84066486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791538</v>
      </c>
      <c r="O3503" s="18">
        <f>IFERROR(VLOOKUP(A3503,[3]Sheet1!$A:$G,3,FALSE),0)</f>
        <v>18847359</v>
      </c>
      <c r="P3503" s="18">
        <f>IFERROR(VLOOKUP(A3503,[3]Sheet1!$A:$G,4,FALSE),0)</f>
        <v>537577</v>
      </c>
      <c r="Q3503" s="18">
        <f>IFERROR(VLOOKUP(A3503,[3]Sheet1!$A:$G,5,FALSE),0)</f>
        <v>4596398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6998691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1650</v>
      </c>
      <c r="O3506" s="18">
        <f>IFERROR(VLOOKUP(A3506,[3]Sheet1!$A:$G,3,FALSE),0)</f>
        <v>5287215</v>
      </c>
      <c r="P3506" s="18">
        <f>IFERROR(VLOOKUP(A3506,[3]Sheet1!$A:$G,4,FALSE),0)</f>
        <v>1535</v>
      </c>
      <c r="Q3506" s="18">
        <f>IFERROR(VLOOKUP(A3506,[3]Sheet1!$A:$G,5,FALSE),0)</f>
        <v>2493996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843024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44190783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997097</v>
      </c>
      <c r="O3509" s="18">
        <f>IFERROR(VLOOKUP(A3509,[3]Sheet1!$A:$G,3,FALSE),0)</f>
        <v>29860075</v>
      </c>
      <c r="P3509" s="18">
        <f>IFERROR(VLOOKUP(A3509,[3]Sheet1!$A:$G,4,FALSE),0)</f>
        <v>489070</v>
      </c>
      <c r="Q3509" s="18">
        <f>IFERROR(VLOOKUP(A3509,[3]Sheet1!$A:$G,5,FALSE),0)</f>
        <v>22962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79352</v>
      </c>
      <c r="O3510" s="18">
        <f>IFERROR(VLOOKUP(A3510,[3]Sheet1!$A:$G,3,FALSE),0)</f>
        <v>83544241</v>
      </c>
      <c r="P3510" s="18">
        <f>IFERROR(VLOOKUP(A3510,[3]Sheet1!$A:$G,4,FALSE),0)</f>
        <v>23737</v>
      </c>
      <c r="Q3510" s="18">
        <f>IFERROR(VLOOKUP(A3510,[3]Sheet1!$A:$G,5,FALSE),0)</f>
        <v>49005135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39094335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41179</v>
      </c>
      <c r="O3511" s="18">
        <f>IFERROR(VLOOKUP(A3511,[3]Sheet1!$A:$G,3,FALSE),0)</f>
        <v>1049065</v>
      </c>
      <c r="P3511" s="18">
        <f>IFERROR(VLOOKUP(A3511,[3]Sheet1!$A:$G,4,FALSE),0)</f>
        <v>86862</v>
      </c>
      <c r="Q3511" s="18">
        <f>IFERROR(VLOOKUP(A3511,[3]Sheet1!$A:$G,5,FALSE),0)</f>
        <v>538949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5425308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266</v>
      </c>
      <c r="O3513" s="18">
        <f>IFERROR(VLOOKUP(A3513,[3]Sheet1!$A:$G,3,FALSE),0)</f>
        <v>1587278</v>
      </c>
      <c r="P3513" s="18">
        <f>IFERROR(VLOOKUP(A3513,[3]Sheet1!$A:$G,4,FALSE),0)</f>
        <v>338</v>
      </c>
      <c r="Q3513" s="18">
        <f>IFERROR(VLOOKUP(A3513,[3]Sheet1!$A:$G,5,FALSE),0)</f>
        <v>904455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64805</v>
      </c>
      <c r="O3514" s="18">
        <f>IFERROR(VLOOKUP(A3514,[3]Sheet1!$A:$G,3,FALSE),0)</f>
        <v>163186</v>
      </c>
      <c r="P3514" s="18">
        <f>IFERROR(VLOOKUP(A3514,[3]Sheet1!$A:$G,4,FALSE),0)</f>
        <v>1461</v>
      </c>
      <c r="Q3514" s="18">
        <f>IFERROR(VLOOKUP(A3514,[3]Sheet1!$A:$G,5,FALSE),0)</f>
        <v>35719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11384</v>
      </c>
      <c r="O3515" s="18">
        <f>IFERROR(VLOOKUP(A3515,[3]Sheet1!$A:$G,3,FALSE),0)</f>
        <v>10171</v>
      </c>
      <c r="P3515" s="18">
        <f>IFERROR(VLOOKUP(A3515,[3]Sheet1!$A:$G,4,FALSE),0)</f>
        <v>342</v>
      </c>
      <c r="Q3515" s="18">
        <f>IFERROR(VLOOKUP(A3515,[3]Sheet1!$A:$G,5,FALSE),0)</f>
        <v>3784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64069</v>
      </c>
      <c r="O3516" s="18">
        <f>IFERROR(VLOOKUP(A3516,[3]Sheet1!$A:$G,3,FALSE),0)</f>
        <v>197998</v>
      </c>
      <c r="P3516" s="18">
        <f>IFERROR(VLOOKUP(A3516,[3]Sheet1!$A:$G,4,FALSE),0)</f>
        <v>34248</v>
      </c>
      <c r="Q3516" s="18">
        <f>IFERROR(VLOOKUP(A3516,[3]Sheet1!$A:$G,5,FALSE),0)</f>
        <v>106302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3649905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2732</v>
      </c>
      <c r="Q3519" s="18">
        <f>IFERROR(VLOOKUP(A3519,[3]Sheet1!$A:$G,5,FALSE),0)</f>
        <v>573696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32279520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10607</v>
      </c>
      <c r="Q3520" s="18">
        <f>IFERROR(VLOOKUP(A3520,[3]Sheet1!$A:$G,5,FALSE),0)</f>
        <v>2694989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71699</v>
      </c>
      <c r="O3521" s="18">
        <f>IFERROR(VLOOKUP(A3521,[3]Sheet1!$A:$G,3,FALSE),0)</f>
        <v>17319</v>
      </c>
      <c r="P3521" s="18">
        <f>IFERROR(VLOOKUP(A3521,[3]Sheet1!$A:$G,4,FALSE),0)</f>
        <v>53248</v>
      </c>
      <c r="Q3521" s="18">
        <f>IFERROR(VLOOKUP(A3521,[3]Sheet1!$A:$G,5,FALSE),0)</f>
        <v>124252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2562</v>
      </c>
      <c r="Q3522" s="18">
        <f>IFERROR(VLOOKUP(A3522,[3]Sheet1!$A:$G,5,FALSE),0)</f>
        <v>108020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119455</v>
      </c>
      <c r="Q3523" s="18">
        <f>IFERROR(VLOOKUP(A3523,[3]Sheet1!$A:$G,5,FALSE),0)</f>
        <v>5207239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831834</v>
      </c>
      <c r="O3524" s="18">
        <f>IFERROR(VLOOKUP(A3524,[3]Sheet1!$A:$G,3,FALSE),0)</f>
        <v>0</v>
      </c>
      <c r="P3524" s="18">
        <f>IFERROR(VLOOKUP(A3524,[3]Sheet1!$A:$G,4,FALSE),0)</f>
        <v>491240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122592</v>
      </c>
      <c r="O3525" s="18">
        <f>IFERROR(VLOOKUP(A3525,[3]Sheet1!$A:$G,3,FALSE),0)</f>
        <v>15958021</v>
      </c>
      <c r="P3525" s="18">
        <f>IFERROR(VLOOKUP(A3525,[3]Sheet1!$A:$G,4,FALSE),0)</f>
        <v>78417</v>
      </c>
      <c r="Q3525" s="18">
        <f>IFERROR(VLOOKUP(A3525,[3]Sheet1!$A:$G,5,FALSE),0)</f>
        <v>7488344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110</v>
      </c>
      <c r="O3526" s="18">
        <f>IFERROR(VLOOKUP(A3526,[3]Sheet1!$A:$G,3,FALSE),0)</f>
        <v>431871</v>
      </c>
      <c r="P3526" s="18">
        <f>IFERROR(VLOOKUP(A3526,[3]Sheet1!$A:$G,4,FALSE),0)</f>
        <v>100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Sim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967443</v>
      </c>
      <c r="P3527" s="18">
        <f>IFERROR(VLOOKUP(A3527,[3]Sheet1!$A:$G,4,FALSE),0)</f>
        <v>2580</v>
      </c>
      <c r="Q3527" s="18">
        <f>IFERROR(VLOOKUP(A3527,[3]Sheet1!$A:$G,5,FALSE),0)</f>
        <v>417737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Sim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4365501</v>
      </c>
      <c r="P3528" s="18">
        <f>IFERROR(VLOOKUP(A3528,[3]Sheet1!$A:$G,4,FALSE),0)</f>
        <v>37</v>
      </c>
      <c r="Q3528" s="18">
        <f>IFERROR(VLOOKUP(A3528,[3]Sheet1!$A:$G,5,FALSE),0)</f>
        <v>4246096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6331500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1211091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64845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12148227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69504</v>
      </c>
      <c r="O3533" s="18">
        <f>IFERROR(VLOOKUP(A3533,[3]Sheet1!$A:$G,3,FALSE),0)</f>
        <v>28200059</v>
      </c>
      <c r="P3533" s="18">
        <f>IFERROR(VLOOKUP(A3533,[3]Sheet1!$A:$G,4,FALSE),0)</f>
        <v>38614</v>
      </c>
      <c r="Q3533" s="18">
        <f>IFERROR(VLOOKUP(A3533,[3]Sheet1!$A:$G,5,FALSE),0)</f>
        <v>16962244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7803</v>
      </c>
      <c r="O3534" s="18">
        <f>IFERROR(VLOOKUP(A3534,[3]Sheet1!$A:$G,3,FALSE),0)</f>
        <v>8675205</v>
      </c>
      <c r="P3534" s="18">
        <f>IFERROR(VLOOKUP(A3534,[3]Sheet1!$A:$G,4,FALSE),0)</f>
        <v>182</v>
      </c>
      <c r="Q3534" s="18">
        <f>IFERROR(VLOOKUP(A3534,[3]Sheet1!$A:$G,5,FALSE),0)</f>
        <v>6964356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108</v>
      </c>
      <c r="Q3535" s="18">
        <f>IFERROR(VLOOKUP(A3535,[3]Sheet1!$A:$G,5,FALSE),0)</f>
        <v>22093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29644020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59954</v>
      </c>
      <c r="O3537" s="18">
        <f>IFERROR(VLOOKUP(A3537,[3]Sheet1!$A:$G,3,FALSE),0)</f>
        <v>5007203</v>
      </c>
      <c r="P3537" s="18">
        <f>IFERROR(VLOOKUP(A3537,[3]Sheet1!$A:$G,4,FALSE),0)</f>
        <v>33528</v>
      </c>
      <c r="Q3537" s="18">
        <f>IFERROR(VLOOKUP(A3537,[3]Sheet1!$A:$G,5,FALSE),0)</f>
        <v>3302585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436</v>
      </c>
      <c r="O3538" s="18">
        <f>IFERROR(VLOOKUP(A3538,[3]Sheet1!$A:$G,3,FALSE),0)</f>
        <v>2308789</v>
      </c>
      <c r="P3538" s="18">
        <f>IFERROR(VLOOKUP(A3538,[3]Sheet1!$A:$G,4,FALSE),0)</f>
        <v>1593</v>
      </c>
      <c r="Q3538" s="18">
        <f>IFERROR(VLOOKUP(A3538,[3]Sheet1!$A:$G,5,FALSE),0)</f>
        <v>685322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45275180</v>
      </c>
      <c r="P3539" s="18">
        <f>IFERROR(VLOOKUP(A3539,[3]Sheet1!$A:$G,4,FALSE),0)</f>
        <v>27029</v>
      </c>
      <c r="Q3539" s="18">
        <f>IFERROR(VLOOKUP(A3539,[3]Sheet1!$A:$G,5,FALSE),0)</f>
        <v>31074153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4120</v>
      </c>
      <c r="O3542" s="18">
        <f>IFERROR(VLOOKUP(A3542,[3]Sheet1!$A:$G,3,FALSE),0)</f>
        <v>132634</v>
      </c>
      <c r="P3542" s="18">
        <f>IFERROR(VLOOKUP(A3542,[3]Sheet1!$A:$G,4,FALSE),0)</f>
        <v>1618</v>
      </c>
      <c r="Q3542" s="18">
        <f>IFERROR(VLOOKUP(A3542,[3]Sheet1!$A:$G,5,FALSE),0)</f>
        <v>21040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141</v>
      </c>
      <c r="Q3543" s="18">
        <f>IFERROR(VLOOKUP(A3543,[3]Sheet1!$A:$G,5,FALSE),0)</f>
        <v>269896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2152264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483977</v>
      </c>
      <c r="O3546" s="18">
        <f>IFERROR(VLOOKUP(A3546,[3]Sheet1!$A:$G,3,FALSE),0)</f>
        <v>35937021</v>
      </c>
      <c r="P3546" s="18">
        <f>IFERROR(VLOOKUP(A3546,[3]Sheet1!$A:$G,4,FALSE),0)</f>
        <v>249350</v>
      </c>
      <c r="Q3546" s="18">
        <f>IFERROR(VLOOKUP(A3546,[3]Sheet1!$A:$G,5,FALSE),0)</f>
        <v>14027806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220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330314</v>
      </c>
      <c r="O3550" s="18">
        <f>IFERROR(VLOOKUP(A3550,[3]Sheet1!$A:$G,3,FALSE),0)</f>
        <v>50783155</v>
      </c>
      <c r="P3550" s="18">
        <f>IFERROR(VLOOKUP(A3550,[3]Sheet1!$A:$G,4,FALSE),0)</f>
        <v>161900</v>
      </c>
      <c r="Q3550" s="18">
        <f>IFERROR(VLOOKUP(A3550,[3]Sheet1!$A:$G,5,FALSE),0)</f>
        <v>22095548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18857</v>
      </c>
      <c r="E3551" s="18">
        <f>IFERROR(VLOOKUP(A3551,[1]Monitoramento_Base_somente_Said!$A:$J,8,FALSE),0)</f>
        <v>17907991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1891</v>
      </c>
      <c r="O3553" s="18">
        <f>IFERROR(VLOOKUP(A3553,[3]Sheet1!$A:$G,3,FALSE),0)</f>
        <v>1752644</v>
      </c>
      <c r="P3553" s="18">
        <f>IFERROR(VLOOKUP(A3553,[3]Sheet1!$A:$G,4,FALSE),0)</f>
        <v>5762</v>
      </c>
      <c r="Q3553" s="18">
        <f>IFERROR(VLOOKUP(A3553,[3]Sheet1!$A:$G,5,FALSE),0)</f>
        <v>1922594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6358</v>
      </c>
      <c r="O3554" s="18">
        <f>IFERROR(VLOOKUP(A3554,[3]Sheet1!$A:$G,3,FALSE),0)</f>
        <v>3702735</v>
      </c>
      <c r="P3554" s="18">
        <f>IFERROR(VLOOKUP(A3554,[3]Sheet1!$A:$G,4,FALSE),0)</f>
        <v>2247</v>
      </c>
      <c r="Q3554" s="18">
        <f>IFERROR(VLOOKUP(A3554,[3]Sheet1!$A:$G,5,FALSE),0)</f>
        <v>2596205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22313025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674585</v>
      </c>
      <c r="O3557" s="18">
        <f>IFERROR(VLOOKUP(A3557,[3]Sheet1!$A:$G,3,FALSE),0)</f>
        <v>73777854</v>
      </c>
      <c r="P3557" s="18">
        <f>IFERROR(VLOOKUP(A3557,[3]Sheet1!$A:$G,4,FALSE),0)</f>
        <v>284452</v>
      </c>
      <c r="Q3557" s="18">
        <f>IFERROR(VLOOKUP(A3557,[3]Sheet1!$A:$G,5,FALSE),0)</f>
        <v>37535937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43084</v>
      </c>
      <c r="E3558" s="18">
        <f>IFERROR(VLOOKUP(A3558,[1]Monitoramento_Base_somente_Said!$A:$J,8,FALSE),0)</f>
        <v>48628509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23775</v>
      </c>
      <c r="P3559" s="18">
        <f>IFERROR(VLOOKUP(A3559,[3]Sheet1!$A:$G,4,FALSE),0)</f>
        <v>6041</v>
      </c>
      <c r="Q3559" s="18">
        <f>IFERROR(VLOOKUP(A3559,[3]Sheet1!$A:$G,5,FALSE),0)</f>
        <v>35173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3556079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Sim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78035</v>
      </c>
      <c r="E3561" s="18">
        <f>IFERROR(VLOOKUP(A3561,[1]Monitoramento_Base_somente_Said!$A:$J,8,FALSE),0)</f>
        <v>44381528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2027134</v>
      </c>
      <c r="P3562" s="18">
        <f>IFERROR(VLOOKUP(A3562,[3]Sheet1!$A:$G,4,FALSE),0)</f>
        <v>0</v>
      </c>
      <c r="Q3562" s="18">
        <f>IFERROR(VLOOKUP(A3562,[3]Sheet1!$A:$G,5,FALSE),0)</f>
        <v>563686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127864</v>
      </c>
      <c r="O3563" s="18">
        <f>IFERROR(VLOOKUP(A3563,[3]Sheet1!$A:$G,3,FALSE),0)</f>
        <v>14657002</v>
      </c>
      <c r="P3563" s="18">
        <f>IFERROR(VLOOKUP(A3563,[3]Sheet1!$A:$G,4,FALSE),0)</f>
        <v>82067</v>
      </c>
      <c r="Q3563" s="18">
        <f>IFERROR(VLOOKUP(A3563,[3]Sheet1!$A:$G,5,FALSE),0)</f>
        <v>5854197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76</v>
      </c>
      <c r="O3564" s="18">
        <f>IFERROR(VLOOKUP(A3564,[3]Sheet1!$A:$G,3,FALSE),0)</f>
        <v>20</v>
      </c>
      <c r="P3564" s="18">
        <f>IFERROR(VLOOKUP(A3564,[3]Sheet1!$A:$G,4,FALSE),0)</f>
        <v>119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654</v>
      </c>
      <c r="E3565" s="18">
        <f>IFERROR(VLOOKUP(A3565,[1]Monitoramento_Base_somente_Said!$A:$J,8,FALSE),0)</f>
        <v>6856248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3706</v>
      </c>
      <c r="E3566" s="18">
        <f>IFERROR(VLOOKUP(A3566,[1]Monitoramento_Base_somente_Said!$A:$J,8,FALSE),0)</f>
        <v>18901623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59245</v>
      </c>
      <c r="O3567" s="18">
        <f>IFERROR(VLOOKUP(A3567,[3]Sheet1!$A:$G,3,FALSE),0)</f>
        <v>4022489</v>
      </c>
      <c r="P3567" s="18">
        <f>IFERROR(VLOOKUP(A3567,[3]Sheet1!$A:$G,4,FALSE),0)</f>
        <v>110908</v>
      </c>
      <c r="Q3567" s="18">
        <f>IFERROR(VLOOKUP(A3567,[3]Sheet1!$A:$G,5,FALSE),0)</f>
        <v>3428986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128312</v>
      </c>
      <c r="O3568" s="18">
        <f>IFERROR(VLOOKUP(A3568,[3]Sheet1!$A:$G,3,FALSE),0)</f>
        <v>5139509</v>
      </c>
      <c r="P3568" s="18">
        <f>IFERROR(VLOOKUP(A3568,[3]Sheet1!$A:$G,4,FALSE),0)</f>
        <v>117285</v>
      </c>
      <c r="Q3568" s="18">
        <f>IFERROR(VLOOKUP(A3568,[3]Sheet1!$A:$G,5,FALSE),0)</f>
        <v>26255351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Sim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38948</v>
      </c>
      <c r="O3569" s="18">
        <f>IFERROR(VLOOKUP(A3569,[3]Sheet1!$A:$G,3,FALSE),0)</f>
        <v>509533</v>
      </c>
      <c r="P3569" s="18">
        <f>IFERROR(VLOOKUP(A3569,[3]Sheet1!$A:$G,4,FALSE),0)</f>
        <v>35510</v>
      </c>
      <c r="Q3569" s="18">
        <f>IFERROR(VLOOKUP(A3569,[3]Sheet1!$A:$G,5,FALSE),0)</f>
        <v>183159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2696</v>
      </c>
      <c r="O3570" s="18">
        <f>IFERROR(VLOOKUP(A3570,[3]Sheet1!$A:$G,3,FALSE),0)</f>
        <v>11781618</v>
      </c>
      <c r="P3570" s="18">
        <f>IFERROR(VLOOKUP(A3570,[3]Sheet1!$A:$G,4,FALSE),0)</f>
        <v>5561</v>
      </c>
      <c r="Q3570" s="18">
        <f>IFERROR(VLOOKUP(A3570,[3]Sheet1!$A:$G,5,FALSE),0)</f>
        <v>8473930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137764</v>
      </c>
      <c r="O3571" s="18">
        <f>IFERROR(VLOOKUP(A3571,[3]Sheet1!$A:$G,3,FALSE),0)</f>
        <v>10707806</v>
      </c>
      <c r="P3571" s="18">
        <f>IFERROR(VLOOKUP(A3571,[3]Sheet1!$A:$G,4,FALSE),0)</f>
        <v>71204</v>
      </c>
      <c r="Q3571" s="18">
        <f>IFERROR(VLOOKUP(A3571,[3]Sheet1!$A:$G,5,FALSE),0)</f>
        <v>5610003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15549198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186820</v>
      </c>
      <c r="O3572" s="18">
        <f>IFERROR(VLOOKUP(A3572,[3]Sheet1!$A:$G,3,FALSE),0)</f>
        <v>20968791</v>
      </c>
      <c r="P3572" s="18">
        <f>IFERROR(VLOOKUP(A3572,[3]Sheet1!$A:$G,4,FALSE),0)</f>
        <v>72911</v>
      </c>
      <c r="Q3572" s="18">
        <f>IFERROR(VLOOKUP(A3572,[3]Sheet1!$A:$G,5,FALSE),0)</f>
        <v>11662491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194675</v>
      </c>
      <c r="O3574" s="18">
        <f>IFERROR(VLOOKUP(A3574,[3]Sheet1!$A:$G,3,FALSE),0)</f>
        <v>25649127</v>
      </c>
      <c r="P3574" s="18">
        <f>IFERROR(VLOOKUP(A3574,[3]Sheet1!$A:$G,4,FALSE),0)</f>
        <v>116255</v>
      </c>
      <c r="Q3574" s="18">
        <f>IFERROR(VLOOKUP(A3574,[3]Sheet1!$A:$G,5,FALSE),0)</f>
        <v>12828670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67644</v>
      </c>
      <c r="O3575" s="18">
        <f>IFERROR(VLOOKUP(A3575,[3]Sheet1!$A:$G,3,FALSE),0)</f>
        <v>3026432</v>
      </c>
      <c r="P3575" s="18">
        <f>IFERROR(VLOOKUP(A3575,[3]Sheet1!$A:$G,4,FALSE),0)</f>
        <v>31978</v>
      </c>
      <c r="Q3575" s="18">
        <f>IFERROR(VLOOKUP(A3575,[3]Sheet1!$A:$G,5,FALSE),0)</f>
        <v>226536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104534</v>
      </c>
      <c r="O3577" s="18">
        <f>IFERROR(VLOOKUP(A3577,[3]Sheet1!$A:$G,3,FALSE),0)</f>
        <v>9707574</v>
      </c>
      <c r="P3577" s="18">
        <f>IFERROR(VLOOKUP(A3577,[3]Sheet1!$A:$G,4,FALSE),0)</f>
        <v>47774</v>
      </c>
      <c r="Q3577" s="18">
        <f>IFERROR(VLOOKUP(A3577,[3]Sheet1!$A:$G,5,FALSE),0)</f>
        <v>3978412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110630</v>
      </c>
      <c r="O3578" s="18">
        <f>IFERROR(VLOOKUP(A3578,[3]Sheet1!$A:$G,3,FALSE),0)</f>
        <v>47918400</v>
      </c>
      <c r="P3578" s="18">
        <f>IFERROR(VLOOKUP(A3578,[3]Sheet1!$A:$G,4,FALSE),0)</f>
        <v>59117</v>
      </c>
      <c r="Q3578" s="18">
        <f>IFERROR(VLOOKUP(A3578,[3]Sheet1!$A:$G,5,FALSE),0)</f>
        <v>17255245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996176</v>
      </c>
      <c r="O3579" s="18">
        <f>IFERROR(VLOOKUP(A3579,[3]Sheet1!$A:$G,3,FALSE),0)</f>
        <v>54573706</v>
      </c>
      <c r="P3579" s="18">
        <f>IFERROR(VLOOKUP(A3579,[3]Sheet1!$A:$G,4,FALSE),0)</f>
        <v>230242</v>
      </c>
      <c r="Q3579" s="18">
        <f>IFERROR(VLOOKUP(A3579,[3]Sheet1!$A:$G,5,FALSE),0)</f>
        <v>22170819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855106</v>
      </c>
      <c r="O3580" s="18">
        <f>IFERROR(VLOOKUP(A3580,[3]Sheet1!$A:$G,3,FALSE),0)</f>
        <v>41002117</v>
      </c>
      <c r="P3580" s="18">
        <f>IFERROR(VLOOKUP(A3580,[3]Sheet1!$A:$G,4,FALSE),0)</f>
        <v>452297</v>
      </c>
      <c r="Q3580" s="18">
        <f>IFERROR(VLOOKUP(A3580,[3]Sheet1!$A:$G,5,FALSE),0)</f>
        <v>1523960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212490</v>
      </c>
      <c r="O3581" s="18">
        <f>IFERROR(VLOOKUP(A3581,[3]Sheet1!$A:$G,3,FALSE),0)</f>
        <v>12331869</v>
      </c>
      <c r="P3581" s="18">
        <f>IFERROR(VLOOKUP(A3581,[3]Sheet1!$A:$G,4,FALSE),0)</f>
        <v>257712</v>
      </c>
      <c r="Q3581" s="18">
        <f>IFERROR(VLOOKUP(A3581,[3]Sheet1!$A:$G,5,FALSE),0)</f>
        <v>5340544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407336</v>
      </c>
      <c r="O3582" s="18">
        <f>IFERROR(VLOOKUP(A3582,[3]Sheet1!$A:$G,3,FALSE),0)</f>
        <v>8956355</v>
      </c>
      <c r="P3582" s="18">
        <f>IFERROR(VLOOKUP(A3582,[3]Sheet1!$A:$G,4,FALSE),0)</f>
        <v>220551</v>
      </c>
      <c r="Q3582" s="18">
        <f>IFERROR(VLOOKUP(A3582,[3]Sheet1!$A:$G,5,FALSE),0)</f>
        <v>6390403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151157</v>
      </c>
      <c r="O3583" s="18">
        <f>IFERROR(VLOOKUP(A3583,[3]Sheet1!$A:$G,3,FALSE),0)</f>
        <v>12871548</v>
      </c>
      <c r="P3583" s="18">
        <f>IFERROR(VLOOKUP(A3583,[3]Sheet1!$A:$G,4,FALSE),0)</f>
        <v>48323</v>
      </c>
      <c r="Q3583" s="18">
        <f>IFERROR(VLOOKUP(A3583,[3]Sheet1!$A:$G,5,FALSE),0)</f>
        <v>5592115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50893</v>
      </c>
      <c r="O3584" s="18">
        <f>IFERROR(VLOOKUP(A3584,[3]Sheet1!$A:$G,3,FALSE),0)</f>
        <v>4549129</v>
      </c>
      <c r="P3584" s="18">
        <f>IFERROR(VLOOKUP(A3584,[3]Sheet1!$A:$G,4,FALSE),0)</f>
        <v>24925</v>
      </c>
      <c r="Q3584" s="18">
        <f>IFERROR(VLOOKUP(A3584,[3]Sheet1!$A:$G,5,FALSE),0)</f>
        <v>2501483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164362</v>
      </c>
      <c r="O3585" s="18">
        <f>IFERROR(VLOOKUP(A3585,[3]Sheet1!$A:$G,3,FALSE),0)</f>
        <v>15596183</v>
      </c>
      <c r="P3585" s="18">
        <f>IFERROR(VLOOKUP(A3585,[3]Sheet1!$A:$G,4,FALSE),0)</f>
        <v>8904</v>
      </c>
      <c r="Q3585" s="18">
        <f>IFERROR(VLOOKUP(A3585,[3]Sheet1!$A:$G,5,FALSE),0)</f>
        <v>5599845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8017</v>
      </c>
      <c r="E3586" s="18">
        <f>IFERROR(VLOOKUP(A3586,[1]Monitoramento_Base_somente_Said!$A:$J,8,FALSE),0)</f>
        <v>7125969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91252</v>
      </c>
      <c r="O3587" s="18">
        <f>IFERROR(VLOOKUP(A3587,[3]Sheet1!$A:$G,3,FALSE),0)</f>
        <v>5564554</v>
      </c>
      <c r="P3587" s="18">
        <f>IFERROR(VLOOKUP(A3587,[3]Sheet1!$A:$G,4,FALSE),0)</f>
        <v>30535</v>
      </c>
      <c r="Q3587" s="18">
        <f>IFERROR(VLOOKUP(A3587,[3]Sheet1!$A:$G,5,FALSE),0)</f>
        <v>2150180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23674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24363150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13757</v>
      </c>
      <c r="O3589" s="18">
        <f>IFERROR(VLOOKUP(A3589,[3]Sheet1!$A:$G,3,FALSE),0)</f>
        <v>18738848</v>
      </c>
      <c r="P3589" s="18">
        <f>IFERROR(VLOOKUP(A3589,[3]Sheet1!$A:$G,4,FALSE),0)</f>
        <v>1846</v>
      </c>
      <c r="Q3589" s="18">
        <f>IFERROR(VLOOKUP(A3589,[3]Sheet1!$A:$G,5,FALSE),0)</f>
        <v>10495292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54555</v>
      </c>
      <c r="O3590" s="18">
        <f>IFERROR(VLOOKUP(A3590,[3]Sheet1!$A:$G,3,FALSE),0)</f>
        <v>4315547</v>
      </c>
      <c r="P3590" s="18">
        <f>IFERROR(VLOOKUP(A3590,[3]Sheet1!$A:$G,4,FALSE),0)</f>
        <v>37653</v>
      </c>
      <c r="Q3590" s="18">
        <f>IFERROR(VLOOKUP(A3590,[3]Sheet1!$A:$G,5,FALSE),0)</f>
        <v>4064416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9658950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1658</v>
      </c>
      <c r="O3591" s="18">
        <f>IFERROR(VLOOKUP(A3591,[3]Sheet1!$A:$G,3,FALSE),0)</f>
        <v>7197749</v>
      </c>
      <c r="P3591" s="18">
        <f>IFERROR(VLOOKUP(A3591,[3]Sheet1!$A:$G,4,FALSE),0)</f>
        <v>691</v>
      </c>
      <c r="Q3591" s="18">
        <f>IFERROR(VLOOKUP(A3591,[3]Sheet1!$A:$G,5,FALSE),0)</f>
        <v>4121649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39231</v>
      </c>
      <c r="O3592" s="18">
        <f>IFERROR(VLOOKUP(A3592,[3]Sheet1!$A:$G,3,FALSE),0)</f>
        <v>9422535</v>
      </c>
      <c r="P3592" s="18">
        <f>IFERROR(VLOOKUP(A3592,[3]Sheet1!$A:$G,4,FALSE),0)</f>
        <v>27505</v>
      </c>
      <c r="Q3592" s="18">
        <f>IFERROR(VLOOKUP(A3592,[3]Sheet1!$A:$G,5,FALSE),0)</f>
        <v>4728302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16519251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33954</v>
      </c>
      <c r="O3593" s="18">
        <f>IFERROR(VLOOKUP(A3593,[3]Sheet1!$A:$G,3,FALSE),0)</f>
        <v>19014955</v>
      </c>
      <c r="P3593" s="18">
        <f>IFERROR(VLOOKUP(A3593,[3]Sheet1!$A:$G,4,FALSE),0)</f>
        <v>5428</v>
      </c>
      <c r="Q3593" s="18">
        <f>IFERROR(VLOOKUP(A3593,[3]Sheet1!$A:$G,5,FALSE),0)</f>
        <v>7269924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56629776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2080424</v>
      </c>
      <c r="O3595" s="18">
        <f>IFERROR(VLOOKUP(A3595,[3]Sheet1!$A:$G,3,FALSE),0)</f>
        <v>104525871</v>
      </c>
      <c r="P3595" s="18">
        <f>IFERROR(VLOOKUP(A3595,[3]Sheet1!$A:$G,4,FALSE),0)</f>
        <v>1196957</v>
      </c>
      <c r="Q3595" s="18">
        <f>IFERROR(VLOOKUP(A3595,[3]Sheet1!$A:$G,5,FALSE),0)</f>
        <v>34884180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246857</v>
      </c>
      <c r="O3596" s="18">
        <f>IFERROR(VLOOKUP(A3596,[3]Sheet1!$A:$G,3,FALSE),0)</f>
        <v>0</v>
      </c>
      <c r="P3596" s="18">
        <f>IFERROR(VLOOKUP(A3596,[3]Sheet1!$A:$G,4,FALSE),0)</f>
        <v>169111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99695</v>
      </c>
      <c r="O3597" s="18">
        <f>IFERROR(VLOOKUP(A3597,[3]Sheet1!$A:$G,3,FALSE),0)</f>
        <v>8403221</v>
      </c>
      <c r="P3597" s="18">
        <f>IFERROR(VLOOKUP(A3597,[3]Sheet1!$A:$G,4,FALSE),0)</f>
        <v>46212</v>
      </c>
      <c r="Q3597" s="18">
        <f>IFERROR(VLOOKUP(A3597,[3]Sheet1!$A:$G,5,FALSE),0)</f>
        <v>4057639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4573128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182639</v>
      </c>
      <c r="O3598" s="18">
        <f>IFERROR(VLOOKUP(A3598,[3]Sheet1!$A:$G,3,FALSE),0)</f>
        <v>18491586</v>
      </c>
      <c r="P3598" s="18">
        <f>IFERROR(VLOOKUP(A3598,[3]Sheet1!$A:$G,4,FALSE),0)</f>
        <v>2917</v>
      </c>
      <c r="Q3598" s="18">
        <f>IFERROR(VLOOKUP(A3598,[3]Sheet1!$A:$G,5,FALSE),0)</f>
        <v>7620661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4493992</v>
      </c>
      <c r="P3600" s="18">
        <f>IFERROR(VLOOKUP(A3600,[3]Sheet1!$A:$G,4,FALSE),0)</f>
        <v>43263</v>
      </c>
      <c r="Q3600" s="18">
        <f>IFERROR(VLOOKUP(A3600,[3]Sheet1!$A:$G,5,FALSE),0)</f>
        <v>10210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Sim</v>
      </c>
      <c r="W3600" s="18" t="str">
        <f t="shared" si="340"/>
        <v>Sim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12267061</v>
      </c>
      <c r="P3601" s="18">
        <f>IFERROR(VLOOKUP(A3601,[3]Sheet1!$A:$G,4,FALSE),0)</f>
        <v>12376</v>
      </c>
      <c r="Q3601" s="18">
        <f>IFERROR(VLOOKUP(A3601,[3]Sheet1!$A:$G,5,FALSE),0)</f>
        <v>8296363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393669</v>
      </c>
      <c r="O3602" s="18">
        <f>IFERROR(VLOOKUP(A3602,[3]Sheet1!$A:$G,3,FALSE),0)</f>
        <v>16801943</v>
      </c>
      <c r="P3602" s="18">
        <f>IFERROR(VLOOKUP(A3602,[3]Sheet1!$A:$G,4,FALSE),0)</f>
        <v>169422</v>
      </c>
      <c r="Q3602" s="18">
        <f>IFERROR(VLOOKUP(A3602,[3]Sheet1!$A:$G,5,FALSE),0)</f>
        <v>7782739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836784</v>
      </c>
      <c r="O3603" s="18">
        <f>IFERROR(VLOOKUP(A3603,[3]Sheet1!$A:$G,3,FALSE),0)</f>
        <v>69560015</v>
      </c>
      <c r="P3603" s="18">
        <f>IFERROR(VLOOKUP(A3603,[3]Sheet1!$A:$G,4,FALSE),0)</f>
        <v>454537</v>
      </c>
      <c r="Q3603" s="18">
        <f>IFERROR(VLOOKUP(A3603,[3]Sheet1!$A:$G,5,FALSE),0)</f>
        <v>29868774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21362712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223401</v>
      </c>
      <c r="O3604" s="18">
        <f>IFERROR(VLOOKUP(A3604,[3]Sheet1!$A:$G,3,FALSE),0)</f>
        <v>20963542</v>
      </c>
      <c r="P3604" s="18">
        <f>IFERROR(VLOOKUP(A3604,[3]Sheet1!$A:$G,4,FALSE),0)</f>
        <v>122488</v>
      </c>
      <c r="Q3604" s="18">
        <f>IFERROR(VLOOKUP(A3604,[3]Sheet1!$A:$G,5,FALSE),0)</f>
        <v>12119051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492489</v>
      </c>
      <c r="O3605" s="18">
        <f>IFERROR(VLOOKUP(A3605,[3]Sheet1!$A:$G,3,FALSE),0)</f>
        <v>26974150</v>
      </c>
      <c r="P3605" s="18">
        <f>IFERROR(VLOOKUP(A3605,[3]Sheet1!$A:$G,4,FALSE),0)</f>
        <v>286801</v>
      </c>
      <c r="Q3605" s="18">
        <f>IFERROR(VLOOKUP(A3605,[3]Sheet1!$A:$G,5,FALSE),0)</f>
        <v>12207578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132419</v>
      </c>
      <c r="O3607" s="18">
        <f>IFERROR(VLOOKUP(A3607,[3]Sheet1!$A:$G,3,FALSE),0)</f>
        <v>9585176</v>
      </c>
      <c r="P3607" s="18">
        <f>IFERROR(VLOOKUP(A3607,[3]Sheet1!$A:$G,4,FALSE),0)</f>
        <v>71762</v>
      </c>
      <c r="Q3607" s="18">
        <f>IFERROR(VLOOKUP(A3607,[3]Sheet1!$A:$G,5,FALSE),0)</f>
        <v>3332965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2000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Sim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81463</v>
      </c>
      <c r="Q3609" s="18">
        <f>IFERROR(VLOOKUP(A3609,[3]Sheet1!$A:$G,5,FALSE),0)</f>
        <v>9834307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Sim</v>
      </c>
      <c r="W3609" s="18" t="str">
        <f t="shared" si="340"/>
        <v>Sim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6185146</v>
      </c>
      <c r="O3612" s="18">
        <f>IFERROR(VLOOKUP(A3612,[3]Sheet1!$A:$G,3,FALSE),0)</f>
        <v>571114552</v>
      </c>
      <c r="P3612" s="18">
        <f>IFERROR(VLOOKUP(A3612,[3]Sheet1!$A:$G,4,FALSE),0)</f>
        <v>3363572</v>
      </c>
      <c r="Q3612" s="18">
        <f>IFERROR(VLOOKUP(A3612,[3]Sheet1!$A:$G,5,FALSE),0)</f>
        <v>227581050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106</v>
      </c>
      <c r="E3614" s="18">
        <f>IFERROR(VLOOKUP(A3614,[1]Monitoramento_Base_somente_Said!$A:$J,8,FALSE),0)</f>
        <v>6546011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3197121</v>
      </c>
      <c r="O3615" s="18">
        <f>IFERROR(VLOOKUP(A3615,[3]Sheet1!$A:$G,3,FALSE),0)</f>
        <v>210034352</v>
      </c>
      <c r="P3615" s="18">
        <f>IFERROR(VLOOKUP(A3615,[3]Sheet1!$A:$G,4,FALSE),0)</f>
        <v>2028732</v>
      </c>
      <c r="Q3615" s="18">
        <f>IFERROR(VLOOKUP(A3615,[3]Sheet1!$A:$G,5,FALSE),0)</f>
        <v>113468949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357974</v>
      </c>
      <c r="P3617" s="18">
        <f>IFERROR(VLOOKUP(A3617,[3]Sheet1!$A:$G,4,FALSE),0)</f>
        <v>0</v>
      </c>
      <c r="Q3617" s="18">
        <f>IFERROR(VLOOKUP(A3617,[3]Sheet1!$A:$G,5,FALSE),0)</f>
        <v>5351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6732159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7870882</v>
      </c>
      <c r="P3618" s="18">
        <f>IFERROR(VLOOKUP(A3618,[3]Sheet1!$A:$G,4,FALSE),0)</f>
        <v>215</v>
      </c>
      <c r="Q3618" s="18">
        <f>IFERROR(VLOOKUP(A3618,[3]Sheet1!$A:$G,5,FALSE),0)</f>
        <v>4573733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8865255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7967375</v>
      </c>
      <c r="P3619" s="18">
        <f>IFERROR(VLOOKUP(A3619,[3]Sheet1!$A:$G,4,FALSE),0)</f>
        <v>3110</v>
      </c>
      <c r="Q3619" s="18">
        <f>IFERROR(VLOOKUP(A3619,[3]Sheet1!$A:$G,5,FALSE),0)</f>
        <v>5047441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Sim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12634674</v>
      </c>
      <c r="P3620" s="18">
        <f>IFERROR(VLOOKUP(A3620,[3]Sheet1!$A:$G,4,FALSE),0)</f>
        <v>55</v>
      </c>
      <c r="Q3620" s="18">
        <f>IFERROR(VLOOKUP(A3620,[3]Sheet1!$A:$G,5,FALSE),0)</f>
        <v>6706331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8229040</v>
      </c>
      <c r="P3622" s="18">
        <f>IFERROR(VLOOKUP(A3622,[3]Sheet1!$A:$G,4,FALSE),0)</f>
        <v>2266</v>
      </c>
      <c r="Q3622" s="18">
        <f>IFERROR(VLOOKUP(A3622,[3]Sheet1!$A:$G,5,FALSE),0)</f>
        <v>5843907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1844199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190622</v>
      </c>
      <c r="O3624" s="18">
        <f>IFERROR(VLOOKUP(A3624,[3]Sheet1!$A:$G,3,FALSE),0)</f>
        <v>48116072</v>
      </c>
      <c r="P3624" s="18">
        <f>IFERROR(VLOOKUP(A3624,[3]Sheet1!$A:$G,4,FALSE),0)</f>
        <v>68948</v>
      </c>
      <c r="Q3624" s="18">
        <f>IFERROR(VLOOKUP(A3624,[3]Sheet1!$A:$G,5,FALSE),0)</f>
        <v>20115529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620814</v>
      </c>
      <c r="O3625" s="18">
        <f>IFERROR(VLOOKUP(A3625,[3]Sheet1!$A:$G,3,FALSE),0)</f>
        <v>40487788</v>
      </c>
      <c r="P3625" s="18">
        <f>IFERROR(VLOOKUP(A3625,[3]Sheet1!$A:$G,4,FALSE),0)</f>
        <v>335684</v>
      </c>
      <c r="Q3625" s="18">
        <f>IFERROR(VLOOKUP(A3625,[3]Sheet1!$A:$G,5,FALSE),0)</f>
        <v>18692508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83753</v>
      </c>
      <c r="O3627" s="18">
        <f>IFERROR(VLOOKUP(A3627,[3]Sheet1!$A:$G,3,FALSE),0)</f>
        <v>9781824</v>
      </c>
      <c r="P3627" s="18">
        <f>IFERROR(VLOOKUP(A3627,[3]Sheet1!$A:$G,4,FALSE),0)</f>
        <v>39405</v>
      </c>
      <c r="Q3627" s="18">
        <f>IFERROR(VLOOKUP(A3627,[3]Sheet1!$A:$G,5,FALSE),0)</f>
        <v>4077717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6343029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24302</v>
      </c>
      <c r="O3628" s="18">
        <f>IFERROR(VLOOKUP(A3628,[3]Sheet1!$A:$G,3,FALSE),0)</f>
        <v>8194669</v>
      </c>
      <c r="P3628" s="18">
        <f>IFERROR(VLOOKUP(A3628,[3]Sheet1!$A:$G,4,FALSE),0)</f>
        <v>2612</v>
      </c>
      <c r="Q3628" s="18">
        <f>IFERROR(VLOOKUP(A3628,[3]Sheet1!$A:$G,5,FALSE),0)</f>
        <v>4675613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298970</v>
      </c>
      <c r="O3629" s="18">
        <f>IFERROR(VLOOKUP(A3629,[3]Sheet1!$A:$G,3,FALSE),0)</f>
        <v>27122748</v>
      </c>
      <c r="P3629" s="18">
        <f>IFERROR(VLOOKUP(A3629,[3]Sheet1!$A:$G,4,FALSE),0)</f>
        <v>231558</v>
      </c>
      <c r="Q3629" s="18">
        <f>IFERROR(VLOOKUP(A3629,[3]Sheet1!$A:$G,5,FALSE),0)</f>
        <v>11899238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267762</v>
      </c>
      <c r="O3630" s="18">
        <f>IFERROR(VLOOKUP(A3630,[3]Sheet1!$A:$G,3,FALSE),0)</f>
        <v>32341817</v>
      </c>
      <c r="P3630" s="18">
        <f>IFERROR(VLOOKUP(A3630,[3]Sheet1!$A:$G,4,FALSE),0)</f>
        <v>148662</v>
      </c>
      <c r="Q3630" s="18">
        <f>IFERROR(VLOOKUP(A3630,[3]Sheet1!$A:$G,5,FALSE),0)</f>
        <v>17134452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179959</v>
      </c>
      <c r="O3631" s="18">
        <f>IFERROR(VLOOKUP(A3631,[3]Sheet1!$A:$G,3,FALSE),0)</f>
        <v>14722849</v>
      </c>
      <c r="P3631" s="18">
        <f>IFERROR(VLOOKUP(A3631,[3]Sheet1!$A:$G,4,FALSE),0)</f>
        <v>183024</v>
      </c>
      <c r="Q3631" s="18">
        <f>IFERROR(VLOOKUP(A3631,[3]Sheet1!$A:$G,5,FALSE),0)</f>
        <v>5060772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20603172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133328</v>
      </c>
      <c r="O3633" s="18">
        <f>IFERROR(VLOOKUP(A3633,[3]Sheet1!$A:$G,3,FALSE),0)</f>
        <v>9687402</v>
      </c>
      <c r="P3633" s="18">
        <f>IFERROR(VLOOKUP(A3633,[3]Sheet1!$A:$G,4,FALSE),0)</f>
        <v>33429</v>
      </c>
      <c r="Q3633" s="18">
        <f>IFERROR(VLOOKUP(A3633,[3]Sheet1!$A:$G,5,FALSE),0)</f>
        <v>4304603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242237</v>
      </c>
      <c r="O3635" s="18">
        <f>IFERROR(VLOOKUP(A3635,[3]Sheet1!$A:$G,3,FALSE),0)</f>
        <v>11090411</v>
      </c>
      <c r="P3635" s="18">
        <f>IFERROR(VLOOKUP(A3635,[3]Sheet1!$A:$G,4,FALSE),0)</f>
        <v>199096</v>
      </c>
      <c r="Q3635" s="18">
        <f>IFERROR(VLOOKUP(A3635,[3]Sheet1!$A:$G,5,FALSE),0)</f>
        <v>5143112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59403</v>
      </c>
      <c r="O3636" s="18">
        <f>IFERROR(VLOOKUP(A3636,[3]Sheet1!$A:$G,3,FALSE),0)</f>
        <v>20522417</v>
      </c>
      <c r="P3636" s="18">
        <f>IFERROR(VLOOKUP(A3636,[3]Sheet1!$A:$G,4,FALSE),0)</f>
        <v>27841</v>
      </c>
      <c r="Q3636" s="18">
        <f>IFERROR(VLOOKUP(A3636,[3]Sheet1!$A:$G,5,FALSE),0)</f>
        <v>10502564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17921</v>
      </c>
      <c r="O3637" s="18">
        <f>IFERROR(VLOOKUP(A3637,[3]Sheet1!$A:$G,3,FALSE),0)</f>
        <v>6336011</v>
      </c>
      <c r="P3637" s="18">
        <f>IFERROR(VLOOKUP(A3637,[3]Sheet1!$A:$G,4,FALSE),0)</f>
        <v>7284</v>
      </c>
      <c r="Q3637" s="18">
        <f>IFERROR(VLOOKUP(A3637,[3]Sheet1!$A:$G,5,FALSE),0)</f>
        <v>3394384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1354341975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153635</v>
      </c>
      <c r="O3639" s="18">
        <f>IFERROR(VLOOKUP(A3639,[3]Sheet1!$A:$G,3,FALSE),0)</f>
        <v>9017316</v>
      </c>
      <c r="P3639" s="18">
        <f>IFERROR(VLOOKUP(A3639,[3]Sheet1!$A:$G,4,FALSE),0)</f>
        <v>75210</v>
      </c>
      <c r="Q3639" s="18">
        <f>IFERROR(VLOOKUP(A3639,[3]Sheet1!$A:$G,5,FALSE),0)</f>
        <v>3828488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129614</v>
      </c>
      <c r="O3640" s="18">
        <f>IFERROR(VLOOKUP(A3640,[3]Sheet1!$A:$G,3,FALSE),0)</f>
        <v>36497677</v>
      </c>
      <c r="P3640" s="18">
        <f>IFERROR(VLOOKUP(A3640,[3]Sheet1!$A:$G,4,FALSE),0)</f>
        <v>62914</v>
      </c>
      <c r="Q3640" s="18">
        <f>IFERROR(VLOOKUP(A3640,[3]Sheet1!$A:$G,5,FALSE),0)</f>
        <v>17151884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188</v>
      </c>
      <c r="E3641" s="18">
        <f>IFERROR(VLOOKUP(A3641,[1]Monitoramento_Base_somente_Said!$A:$J,8,FALSE),0)</f>
        <v>5930472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274120</v>
      </c>
      <c r="O3642" s="18">
        <f>IFERROR(VLOOKUP(A3642,[3]Sheet1!$A:$G,3,FALSE),0)</f>
        <v>5460539</v>
      </c>
      <c r="P3642" s="18">
        <f>IFERROR(VLOOKUP(A3642,[3]Sheet1!$A:$G,4,FALSE),0)</f>
        <v>59236</v>
      </c>
      <c r="Q3642" s="18">
        <f>IFERROR(VLOOKUP(A3642,[3]Sheet1!$A:$G,5,FALSE),0)</f>
        <v>2051765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78816</v>
      </c>
      <c r="E3643" s="18">
        <f>IFERROR(VLOOKUP(A3643,[1]Monitoramento_Base_somente_Said!$A:$J,8,FALSE),0)</f>
        <v>664771075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360</v>
      </c>
      <c r="O3644" s="18">
        <f>IFERROR(VLOOKUP(A3644,[3]Sheet1!$A:$G,3,FALSE),0)</f>
        <v>6729</v>
      </c>
      <c r="P3644" s="18">
        <f>IFERROR(VLOOKUP(A3644,[3]Sheet1!$A:$G,4,FALSE),0)</f>
        <v>289</v>
      </c>
      <c r="Q3644" s="18">
        <f>IFERROR(VLOOKUP(A3644,[3]Sheet1!$A:$G,5,FALSE),0)</f>
        <v>4742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5307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9860</v>
      </c>
      <c r="O3646" s="18">
        <f>IFERROR(VLOOKUP(A3646,[3]Sheet1!$A:$G,3,FALSE),0)</f>
        <v>608193</v>
      </c>
      <c r="P3646" s="18">
        <f>IFERROR(VLOOKUP(A3646,[3]Sheet1!$A:$G,4,FALSE),0)</f>
        <v>2735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32776</v>
      </c>
      <c r="O3647" s="18">
        <f>IFERROR(VLOOKUP(A3647,[3]Sheet1!$A:$G,3,FALSE),0)</f>
        <v>2989512</v>
      </c>
      <c r="P3647" s="18">
        <f>IFERROR(VLOOKUP(A3647,[3]Sheet1!$A:$G,4,FALSE),0)</f>
        <v>13808</v>
      </c>
      <c r="Q3647" s="18">
        <f>IFERROR(VLOOKUP(A3647,[3]Sheet1!$A:$G,5,FALSE),0)</f>
        <v>1048495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815540</v>
      </c>
      <c r="O3650" s="18">
        <f>IFERROR(VLOOKUP(A3650,[3]Sheet1!$A:$G,3,FALSE),0)</f>
        <v>44477168</v>
      </c>
      <c r="P3650" s="18">
        <f>IFERROR(VLOOKUP(A3650,[3]Sheet1!$A:$G,4,FALSE),0)</f>
        <v>407785</v>
      </c>
      <c r="Q3650" s="18">
        <f>IFERROR(VLOOKUP(A3650,[3]Sheet1!$A:$G,5,FALSE),0)</f>
        <v>24479024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188700</v>
      </c>
      <c r="O3651" s="18">
        <f>IFERROR(VLOOKUP(A3651,[3]Sheet1!$A:$G,3,FALSE),0)</f>
        <v>20880537</v>
      </c>
      <c r="P3651" s="18">
        <f>IFERROR(VLOOKUP(A3651,[3]Sheet1!$A:$G,4,FALSE),0)</f>
        <v>74667</v>
      </c>
      <c r="Q3651" s="18">
        <f>IFERROR(VLOOKUP(A3651,[3]Sheet1!$A:$G,5,FALSE),0)</f>
        <v>7205427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3906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193697</v>
      </c>
      <c r="O3652" s="18">
        <f>IFERROR(VLOOKUP(A3652,[3]Sheet1!$A:$G,3,FALSE),0)</f>
        <v>29837516</v>
      </c>
      <c r="P3652" s="18">
        <f>IFERROR(VLOOKUP(A3652,[3]Sheet1!$A:$G,4,FALSE),0)</f>
        <v>35278</v>
      </c>
      <c r="Q3652" s="18">
        <f>IFERROR(VLOOKUP(A3652,[3]Sheet1!$A:$G,5,FALSE),0)</f>
        <v>7770218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10204740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114943</v>
      </c>
      <c r="O3653" s="18">
        <f>IFERROR(VLOOKUP(A3653,[3]Sheet1!$A:$G,3,FALSE),0)</f>
        <v>15249230</v>
      </c>
      <c r="P3653" s="18">
        <f>IFERROR(VLOOKUP(A3653,[3]Sheet1!$A:$G,4,FALSE),0)</f>
        <v>61157</v>
      </c>
      <c r="Q3653" s="18">
        <f>IFERROR(VLOOKUP(A3653,[3]Sheet1!$A:$G,5,FALSE),0)</f>
        <v>7368761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33667</v>
      </c>
      <c r="O3654" s="18">
        <f>IFERROR(VLOOKUP(A3654,[3]Sheet1!$A:$G,3,FALSE),0)</f>
        <v>6455567</v>
      </c>
      <c r="P3654" s="18">
        <f>IFERROR(VLOOKUP(A3654,[3]Sheet1!$A:$G,4,FALSE),0)</f>
        <v>4809</v>
      </c>
      <c r="Q3654" s="18">
        <f>IFERROR(VLOOKUP(A3654,[3]Sheet1!$A:$G,5,FALSE),0)</f>
        <v>2857790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30362054</v>
      </c>
      <c r="O3655" s="18">
        <f>IFERROR(VLOOKUP(A3655,[3]Sheet1!$A:$G,3,FALSE),0)</f>
        <v>0</v>
      </c>
      <c r="P3655" s="18">
        <f>IFERROR(VLOOKUP(A3655,[3]Sheet1!$A:$G,4,FALSE),0)</f>
        <v>136910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8613024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6013749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100314</v>
      </c>
      <c r="O3657" s="18">
        <f>IFERROR(VLOOKUP(A3657,[3]Sheet1!$A:$G,3,FALSE),0)</f>
        <v>14566016</v>
      </c>
      <c r="P3657" s="18">
        <f>IFERROR(VLOOKUP(A3657,[3]Sheet1!$A:$G,4,FALSE),0)</f>
        <v>64544</v>
      </c>
      <c r="Q3657" s="18">
        <f>IFERROR(VLOOKUP(A3657,[3]Sheet1!$A:$G,5,FALSE),0)</f>
        <v>6585666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220689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5171418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90555</v>
      </c>
      <c r="O3659" s="18">
        <f>IFERROR(VLOOKUP(A3659,[3]Sheet1!$A:$G,3,FALSE),0)</f>
        <v>15706041</v>
      </c>
      <c r="P3659" s="18">
        <f>IFERROR(VLOOKUP(A3659,[3]Sheet1!$A:$G,4,FALSE),0)</f>
        <v>7061</v>
      </c>
      <c r="Q3659" s="18">
        <f>IFERROR(VLOOKUP(A3659,[3]Sheet1!$A:$G,5,FALSE),0)</f>
        <v>9043908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118386</v>
      </c>
      <c r="O3662" s="18">
        <f>IFERROR(VLOOKUP(A3662,[3]Sheet1!$A:$G,3,FALSE),0)</f>
        <v>8880491</v>
      </c>
      <c r="P3662" s="18">
        <f>IFERROR(VLOOKUP(A3662,[3]Sheet1!$A:$G,4,FALSE),0)</f>
        <v>73007</v>
      </c>
      <c r="Q3662" s="18">
        <f>IFERROR(VLOOKUP(A3662,[3]Sheet1!$A:$G,5,FALSE),0)</f>
        <v>4277829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10195099</v>
      </c>
      <c r="P3663" s="18">
        <f>IFERROR(VLOOKUP(A3663,[3]Sheet1!$A:$G,4,FALSE),0)</f>
        <v>226</v>
      </c>
      <c r="Q3663" s="18">
        <f>IFERROR(VLOOKUP(A3663,[3]Sheet1!$A:$G,5,FALSE),0)</f>
        <v>6115107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2005482</v>
      </c>
      <c r="O3664" s="18">
        <f>IFERROR(VLOOKUP(A3664,[3]Sheet1!$A:$G,3,FALSE),0)</f>
        <v>99530838</v>
      </c>
      <c r="P3664" s="18">
        <f>IFERROR(VLOOKUP(A3664,[3]Sheet1!$A:$G,4,FALSE),0)</f>
        <v>1575342</v>
      </c>
      <c r="Q3664" s="18">
        <f>IFERROR(VLOOKUP(A3664,[3]Sheet1!$A:$G,5,FALSE),0)</f>
        <v>35732533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5847149</v>
      </c>
      <c r="P3665" s="18">
        <f>IFERROR(VLOOKUP(A3665,[3]Sheet1!$A:$G,4,FALSE),0)</f>
        <v>0</v>
      </c>
      <c r="Q3665" s="18">
        <f>IFERROR(VLOOKUP(A3665,[3]Sheet1!$A:$G,5,FALSE),0)</f>
        <v>4843310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Sim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362189</v>
      </c>
      <c r="O3666" s="18">
        <f>IFERROR(VLOOKUP(A3666,[3]Sheet1!$A:$G,3,FALSE),0)</f>
        <v>113251839</v>
      </c>
      <c r="P3666" s="18">
        <f>IFERROR(VLOOKUP(A3666,[3]Sheet1!$A:$G,4,FALSE),0)</f>
        <v>158652</v>
      </c>
      <c r="Q3666" s="18">
        <f>IFERROR(VLOOKUP(A3666,[3]Sheet1!$A:$G,5,FALSE),0)</f>
        <v>62113668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4201</v>
      </c>
      <c r="O3668" s="18">
        <f>IFERROR(VLOOKUP(A3668,[3]Sheet1!$A:$G,3,FALSE),0)</f>
        <v>4985258</v>
      </c>
      <c r="P3668" s="18">
        <f>IFERROR(VLOOKUP(A3668,[3]Sheet1!$A:$G,4,FALSE),0)</f>
        <v>228</v>
      </c>
      <c r="Q3668" s="18">
        <f>IFERROR(VLOOKUP(A3668,[3]Sheet1!$A:$G,5,FALSE),0)</f>
        <v>2279814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7824</v>
      </c>
      <c r="E3670" s="18">
        <f>IFERROR(VLOOKUP(A3670,[1]Monitoramento_Base_somente_Said!$A:$J,8,FALSE),0)</f>
        <v>12676790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13949775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110641</v>
      </c>
      <c r="O3672" s="18">
        <f>IFERROR(VLOOKUP(A3672,[3]Sheet1!$A:$G,3,FALSE),0)</f>
        <v>16024869</v>
      </c>
      <c r="P3672" s="18">
        <f>IFERROR(VLOOKUP(A3672,[3]Sheet1!$A:$G,4,FALSE),0)</f>
        <v>49907</v>
      </c>
      <c r="Q3672" s="18">
        <f>IFERROR(VLOOKUP(A3672,[3]Sheet1!$A:$G,5,FALSE),0)</f>
        <v>8497951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14347956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17086</v>
      </c>
      <c r="O3673" s="18">
        <f>IFERROR(VLOOKUP(A3673,[3]Sheet1!$A:$G,3,FALSE),0)</f>
        <v>7538981</v>
      </c>
      <c r="P3673" s="18">
        <f>IFERROR(VLOOKUP(A3673,[3]Sheet1!$A:$G,4,FALSE),0)</f>
        <v>12597</v>
      </c>
      <c r="Q3673" s="18">
        <f>IFERROR(VLOOKUP(A3673,[3]Sheet1!$A:$G,5,FALSE),0)</f>
        <v>3228981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29813322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376298</v>
      </c>
      <c r="O3674" s="18">
        <f>IFERROR(VLOOKUP(A3674,[3]Sheet1!$A:$G,3,FALSE),0)</f>
        <v>26027521</v>
      </c>
      <c r="P3674" s="18">
        <f>IFERROR(VLOOKUP(A3674,[3]Sheet1!$A:$G,4,FALSE),0)</f>
        <v>280777</v>
      </c>
      <c r="Q3674" s="18">
        <f>IFERROR(VLOOKUP(A3674,[3]Sheet1!$A:$G,5,FALSE),0)</f>
        <v>20868609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116868</v>
      </c>
      <c r="O3676" s="18">
        <f>IFERROR(VLOOKUP(A3676,[3]Sheet1!$A:$G,3,FALSE),0)</f>
        <v>48866958</v>
      </c>
      <c r="P3676" s="18">
        <f>IFERROR(VLOOKUP(A3676,[3]Sheet1!$A:$G,4,FALSE),0)</f>
        <v>58718</v>
      </c>
      <c r="Q3676" s="18">
        <f>IFERROR(VLOOKUP(A3676,[3]Sheet1!$A:$G,5,FALSE),0)</f>
        <v>27526746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14383</v>
      </c>
      <c r="O3677" s="18">
        <f>IFERROR(VLOOKUP(A3677,[3]Sheet1!$A:$G,3,FALSE),0)</f>
        <v>10379911</v>
      </c>
      <c r="P3677" s="18">
        <f>IFERROR(VLOOKUP(A3677,[3]Sheet1!$A:$G,4,FALSE),0)</f>
        <v>3475</v>
      </c>
      <c r="Q3677" s="18">
        <f>IFERROR(VLOOKUP(A3677,[3]Sheet1!$A:$G,5,FALSE),0)</f>
        <v>6139260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313861</v>
      </c>
      <c r="O3678" s="18">
        <f>IFERROR(VLOOKUP(A3678,[3]Sheet1!$A:$G,3,FALSE),0)</f>
        <v>17190882</v>
      </c>
      <c r="P3678" s="18">
        <f>IFERROR(VLOOKUP(A3678,[3]Sheet1!$A:$G,4,FALSE),0)</f>
        <v>169085</v>
      </c>
      <c r="Q3678" s="18">
        <f>IFERROR(VLOOKUP(A3678,[3]Sheet1!$A:$G,5,FALSE),0)</f>
        <v>13362817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525318</v>
      </c>
      <c r="O3679" s="18">
        <f>IFERROR(VLOOKUP(A3679,[3]Sheet1!$A:$G,3,FALSE),0)</f>
        <v>67970360</v>
      </c>
      <c r="P3679" s="18">
        <f>IFERROR(VLOOKUP(A3679,[3]Sheet1!$A:$G,4,FALSE),0)</f>
        <v>358972</v>
      </c>
      <c r="Q3679" s="18">
        <f>IFERROR(VLOOKUP(A3679,[3]Sheet1!$A:$G,5,FALSE),0)</f>
        <v>29862529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7550151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9557</v>
      </c>
      <c r="O3685" s="18">
        <f>IFERROR(VLOOKUP(A3685,[3]Sheet1!$A:$G,3,FALSE),0)</f>
        <v>12888120</v>
      </c>
      <c r="P3685" s="18">
        <f>IFERROR(VLOOKUP(A3685,[3]Sheet1!$A:$G,4,FALSE),0)</f>
        <v>6649</v>
      </c>
      <c r="Q3685" s="18">
        <f>IFERROR(VLOOKUP(A3685,[3]Sheet1!$A:$G,5,FALSE),0)</f>
        <v>7787068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67559</v>
      </c>
      <c r="O3686" s="18">
        <f>IFERROR(VLOOKUP(A3686,[3]Sheet1!$A:$G,3,FALSE),0)</f>
        <v>10141215</v>
      </c>
      <c r="P3686" s="18">
        <f>IFERROR(VLOOKUP(A3686,[3]Sheet1!$A:$G,4,FALSE),0)</f>
        <v>39904</v>
      </c>
      <c r="Q3686" s="18">
        <f>IFERROR(VLOOKUP(A3686,[3]Sheet1!$A:$G,5,FALSE),0)</f>
        <v>4430742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144713</v>
      </c>
      <c r="O3687" s="18">
        <f>IFERROR(VLOOKUP(A3687,[3]Sheet1!$A:$G,3,FALSE),0)</f>
        <v>4377399</v>
      </c>
      <c r="P3687" s="18">
        <f>IFERROR(VLOOKUP(A3687,[3]Sheet1!$A:$G,4,FALSE),0)</f>
        <v>71939</v>
      </c>
      <c r="Q3687" s="18">
        <f>IFERROR(VLOOKUP(A3687,[3]Sheet1!$A:$G,5,FALSE),0)</f>
        <v>2105992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124082</v>
      </c>
      <c r="O3688" s="18">
        <f>IFERROR(VLOOKUP(A3688,[3]Sheet1!$A:$G,3,FALSE),0)</f>
        <v>13288466</v>
      </c>
      <c r="P3688" s="18">
        <f>IFERROR(VLOOKUP(A3688,[3]Sheet1!$A:$G,4,FALSE),0)</f>
        <v>61795</v>
      </c>
      <c r="Q3688" s="18">
        <f>IFERROR(VLOOKUP(A3688,[3]Sheet1!$A:$G,5,FALSE),0)</f>
        <v>5785103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104403</v>
      </c>
      <c r="P3689" s="18">
        <f>IFERROR(VLOOKUP(A3689,[3]Sheet1!$A:$G,4,FALSE),0)</f>
        <v>0</v>
      </c>
      <c r="Q3689" s="18">
        <f>IFERROR(VLOOKUP(A3689,[3]Sheet1!$A:$G,5,FALSE),0)</f>
        <v>38275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496822</v>
      </c>
      <c r="O3690" s="18">
        <f>IFERROR(VLOOKUP(A3690,[3]Sheet1!$A:$G,3,FALSE),0)</f>
        <v>33773942</v>
      </c>
      <c r="P3690" s="18">
        <f>IFERROR(VLOOKUP(A3690,[3]Sheet1!$A:$G,4,FALSE),0)</f>
        <v>253059</v>
      </c>
      <c r="Q3690" s="18">
        <f>IFERROR(VLOOKUP(A3690,[3]Sheet1!$A:$G,5,FALSE),0)</f>
        <v>17130806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563</v>
      </c>
      <c r="O3691" s="18">
        <f>IFERROR(VLOOKUP(A3691,[3]Sheet1!$A:$G,3,FALSE),0)</f>
        <v>9519715</v>
      </c>
      <c r="P3691" s="18">
        <f>IFERROR(VLOOKUP(A3691,[3]Sheet1!$A:$G,4,FALSE),0)</f>
        <v>4696</v>
      </c>
      <c r="Q3691" s="18">
        <f>IFERROR(VLOOKUP(A3691,[3]Sheet1!$A:$G,5,FALSE),0)</f>
        <v>5293053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6136393</v>
      </c>
      <c r="P3692" s="18">
        <f>IFERROR(VLOOKUP(A3692,[3]Sheet1!$A:$G,4,FALSE),0)</f>
        <v>0</v>
      </c>
      <c r="Q3692" s="18">
        <f>IFERROR(VLOOKUP(A3692,[3]Sheet1!$A:$G,5,FALSE),0)</f>
        <v>2392800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171626</v>
      </c>
      <c r="O3695" s="18">
        <f>IFERROR(VLOOKUP(A3695,[3]Sheet1!$A:$G,3,FALSE),0)</f>
        <v>7337516</v>
      </c>
      <c r="P3695" s="18">
        <f>IFERROR(VLOOKUP(A3695,[3]Sheet1!$A:$G,4,FALSE),0)</f>
        <v>156664</v>
      </c>
      <c r="Q3695" s="18">
        <f>IFERROR(VLOOKUP(A3695,[3]Sheet1!$A:$G,5,FALSE),0)</f>
        <v>4860049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9695469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32606</v>
      </c>
      <c r="O3697" s="18">
        <f>IFERROR(VLOOKUP(A3697,[3]Sheet1!$A:$G,3,FALSE),0)</f>
        <v>10612987</v>
      </c>
      <c r="P3697" s="18">
        <f>IFERROR(VLOOKUP(A3697,[3]Sheet1!$A:$G,4,FALSE),0)</f>
        <v>14997</v>
      </c>
      <c r="Q3697" s="18">
        <f>IFERROR(VLOOKUP(A3697,[3]Sheet1!$A:$G,5,FALSE),0)</f>
        <v>5628788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151469</v>
      </c>
      <c r="O3698" s="18">
        <f>IFERROR(VLOOKUP(A3698,[3]Sheet1!$A:$G,3,FALSE),0)</f>
        <v>12647445</v>
      </c>
      <c r="P3698" s="18">
        <f>IFERROR(VLOOKUP(A3698,[3]Sheet1!$A:$G,4,FALSE),0)</f>
        <v>67219</v>
      </c>
      <c r="Q3698" s="18">
        <f>IFERROR(VLOOKUP(A3698,[3]Sheet1!$A:$G,5,FALSE),0)</f>
        <v>5154446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67696</v>
      </c>
      <c r="O3699" s="18">
        <f>IFERROR(VLOOKUP(A3699,[3]Sheet1!$A:$G,3,FALSE),0)</f>
        <v>7130210</v>
      </c>
      <c r="P3699" s="18">
        <f>IFERROR(VLOOKUP(A3699,[3]Sheet1!$A:$G,4,FALSE),0)</f>
        <v>38802</v>
      </c>
      <c r="Q3699" s="18">
        <f>IFERROR(VLOOKUP(A3699,[3]Sheet1!$A:$G,5,FALSE),0)</f>
        <v>4432438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50815</v>
      </c>
      <c r="O3700" s="18">
        <f>IFERROR(VLOOKUP(A3700,[3]Sheet1!$A:$G,3,FALSE),0)</f>
        <v>15254984</v>
      </c>
      <c r="P3700" s="18">
        <f>IFERROR(VLOOKUP(A3700,[3]Sheet1!$A:$G,4,FALSE),0)</f>
        <v>27733</v>
      </c>
      <c r="Q3700" s="18">
        <f>IFERROR(VLOOKUP(A3700,[3]Sheet1!$A:$G,5,FALSE),0)</f>
        <v>6748033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3304791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333307</v>
      </c>
      <c r="O3702" s="18">
        <f>IFERROR(VLOOKUP(A3702,[3]Sheet1!$A:$G,3,FALSE),0)</f>
        <v>10578620</v>
      </c>
      <c r="P3702" s="18">
        <f>IFERROR(VLOOKUP(A3702,[3]Sheet1!$A:$G,4,FALSE),0)</f>
        <v>154563</v>
      </c>
      <c r="Q3702" s="18">
        <f>IFERROR(VLOOKUP(A3702,[3]Sheet1!$A:$G,5,FALSE),0)</f>
        <v>4921851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24451623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84169</v>
      </c>
      <c r="Q3703" s="18">
        <f>IFERROR(VLOOKUP(A3703,[3]Sheet1!$A:$G,5,FALSE),0)</f>
        <v>3772248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3120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13113492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7754034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6326838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11105</v>
      </c>
      <c r="O3709" s="18">
        <f>IFERROR(VLOOKUP(A3709,[3]Sheet1!$A:$G,3,FALSE),0)</f>
        <v>25117914</v>
      </c>
      <c r="P3709" s="18">
        <f>IFERROR(VLOOKUP(A3709,[3]Sheet1!$A:$G,4,FALSE),0)</f>
        <v>3212</v>
      </c>
      <c r="Q3709" s="18">
        <f>IFERROR(VLOOKUP(A3709,[3]Sheet1!$A:$G,5,FALSE),0)</f>
        <v>10358392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16816124</v>
      </c>
      <c r="P3710" s="18">
        <f>IFERROR(VLOOKUP(A3710,[3]Sheet1!$A:$G,4,FALSE),0)</f>
        <v>510</v>
      </c>
      <c r="Q3710" s="18">
        <f>IFERROR(VLOOKUP(A3710,[3]Sheet1!$A:$G,5,FALSE),0)</f>
        <v>11653007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60913</v>
      </c>
      <c r="O3711" s="18">
        <f>IFERROR(VLOOKUP(A3711,[3]Sheet1!$A:$G,3,FALSE),0)</f>
        <v>8452514</v>
      </c>
      <c r="P3711" s="18">
        <f>IFERROR(VLOOKUP(A3711,[3]Sheet1!$A:$G,4,FALSE),0)</f>
        <v>29738</v>
      </c>
      <c r="Q3711" s="18">
        <f>IFERROR(VLOOKUP(A3711,[3]Sheet1!$A:$G,5,FALSE),0)</f>
        <v>5052525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14750073</v>
      </c>
      <c r="P3712" s="18">
        <f>IFERROR(VLOOKUP(A3712,[3]Sheet1!$A:$G,4,FALSE),0)</f>
        <v>62</v>
      </c>
      <c r="Q3712" s="18">
        <f>IFERROR(VLOOKUP(A3712,[3]Sheet1!$A:$G,5,FALSE),0)</f>
        <v>6588925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10291449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90970</v>
      </c>
      <c r="O3713" s="18">
        <f>IFERROR(VLOOKUP(A3713,[3]Sheet1!$A:$G,3,FALSE),0)</f>
        <v>13136434</v>
      </c>
      <c r="P3713" s="18">
        <f>IFERROR(VLOOKUP(A3713,[3]Sheet1!$A:$G,4,FALSE),0)</f>
        <v>28542</v>
      </c>
      <c r="Q3713" s="18">
        <f>IFERROR(VLOOKUP(A3713,[3]Sheet1!$A:$G,5,FALSE),0)</f>
        <v>5978453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2383</v>
      </c>
      <c r="O3714" s="18">
        <f>IFERROR(VLOOKUP(A3714,[3]Sheet1!$A:$G,3,FALSE),0)</f>
        <v>967461</v>
      </c>
      <c r="P3714" s="18">
        <f>IFERROR(VLOOKUP(A3714,[3]Sheet1!$A:$G,4,FALSE),0)</f>
        <v>3069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100642</v>
      </c>
      <c r="O3715" s="18">
        <f>IFERROR(VLOOKUP(A3715,[3]Sheet1!$A:$G,3,FALSE),0)</f>
        <v>7314687</v>
      </c>
      <c r="P3715" s="18">
        <f>IFERROR(VLOOKUP(A3715,[3]Sheet1!$A:$G,4,FALSE),0)</f>
        <v>67156</v>
      </c>
      <c r="Q3715" s="18">
        <f>IFERROR(VLOOKUP(A3715,[3]Sheet1!$A:$G,5,FALSE),0)</f>
        <v>2776237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8298192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95189</v>
      </c>
      <c r="O3716" s="18">
        <f>IFERROR(VLOOKUP(A3716,[3]Sheet1!$A:$G,3,FALSE),0)</f>
        <v>15198588</v>
      </c>
      <c r="P3716" s="18">
        <f>IFERROR(VLOOKUP(A3716,[3]Sheet1!$A:$G,4,FALSE),0)</f>
        <v>43745</v>
      </c>
      <c r="Q3716" s="18">
        <f>IFERROR(VLOOKUP(A3716,[3]Sheet1!$A:$G,5,FALSE),0)</f>
        <v>7292500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1852</v>
      </c>
      <c r="O3718" s="18">
        <f>IFERROR(VLOOKUP(A3718,[3]Sheet1!$A:$G,3,FALSE),0)</f>
        <v>5000492</v>
      </c>
      <c r="P3718" s="18">
        <f>IFERROR(VLOOKUP(A3718,[3]Sheet1!$A:$G,4,FALSE),0)</f>
        <v>1250</v>
      </c>
      <c r="Q3718" s="18">
        <f>IFERROR(VLOOKUP(A3718,[3]Sheet1!$A:$G,5,FALSE),0)</f>
        <v>3197573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58363</v>
      </c>
      <c r="O3719" s="18">
        <f>IFERROR(VLOOKUP(A3719,[3]Sheet1!$A:$G,3,FALSE),0)</f>
        <v>9011939</v>
      </c>
      <c r="P3719" s="18">
        <f>IFERROR(VLOOKUP(A3719,[3]Sheet1!$A:$G,4,FALSE),0)</f>
        <v>30453</v>
      </c>
      <c r="Q3719" s="18">
        <f>IFERROR(VLOOKUP(A3719,[3]Sheet1!$A:$G,5,FALSE),0)</f>
        <v>5333142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9863574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56532</v>
      </c>
      <c r="O3720" s="18">
        <f>IFERROR(VLOOKUP(A3720,[3]Sheet1!$A:$G,3,FALSE),0)</f>
        <v>0</v>
      </c>
      <c r="P3720" s="18">
        <f>IFERROR(VLOOKUP(A3720,[3]Sheet1!$A:$G,4,FALSE),0)</f>
        <v>35773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726717</v>
      </c>
      <c r="O3723" s="18">
        <f>IFERROR(VLOOKUP(A3723,[3]Sheet1!$A:$G,3,FALSE),0)</f>
        <v>63815028</v>
      </c>
      <c r="P3723" s="18">
        <f>IFERROR(VLOOKUP(A3723,[3]Sheet1!$A:$G,4,FALSE),0)</f>
        <v>381938</v>
      </c>
      <c r="Q3723" s="18">
        <f>IFERROR(VLOOKUP(A3723,[3]Sheet1!$A:$G,5,FALSE),0)</f>
        <v>33181605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1850</v>
      </c>
      <c r="O3724" s="18">
        <f>IFERROR(VLOOKUP(A3724,[3]Sheet1!$A:$G,3,FALSE),0)</f>
        <v>6830005</v>
      </c>
      <c r="P3724" s="18">
        <f>IFERROR(VLOOKUP(A3724,[3]Sheet1!$A:$G,4,FALSE),0)</f>
        <v>417</v>
      </c>
      <c r="Q3724" s="18">
        <f>IFERROR(VLOOKUP(A3724,[3]Sheet1!$A:$G,5,FALSE),0)</f>
        <v>3712589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Sim</v>
      </c>
      <c r="W3724" s="18" t="str">
        <f t="shared" si="352"/>
        <v>Sim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125278</v>
      </c>
      <c r="O3726" s="18">
        <f>IFERROR(VLOOKUP(A3726,[3]Sheet1!$A:$G,3,FALSE),0)</f>
        <v>67743126</v>
      </c>
      <c r="P3726" s="18">
        <f>IFERROR(VLOOKUP(A3726,[3]Sheet1!$A:$G,4,FALSE),0)</f>
        <v>61856</v>
      </c>
      <c r="Q3726" s="18">
        <f>IFERROR(VLOOKUP(A3726,[3]Sheet1!$A:$G,5,FALSE),0)</f>
        <v>43201339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8080</v>
      </c>
      <c r="E3727" s="18">
        <f>IFERROR(VLOOKUP(A3727,[1]Monitoramento_Base_somente_Said!$A:$J,8,FALSE),0)</f>
        <v>5174062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153364</v>
      </c>
      <c r="E3728" s="18">
        <f>IFERROR(VLOOKUP(A3728,[1]Monitoramento_Base_somente_Said!$A:$J,8,FALSE),0)</f>
        <v>12651128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753</v>
      </c>
      <c r="E3729" s="18">
        <f>IFERROR(VLOOKUP(A3729,[1]Monitoramento_Base_somente_Said!$A:$J,8,FALSE),0)</f>
        <v>7045889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8109927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414843</v>
      </c>
      <c r="E3731" s="18">
        <f>IFERROR(VLOOKUP(A3731,[1]Monitoramento_Base_somente_Said!$A:$J,8,FALSE),0)</f>
        <v>23932913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18297</v>
      </c>
      <c r="E3732" s="18">
        <f>IFERROR(VLOOKUP(A3732,[1]Monitoramento_Base_somente_Said!$A:$J,8,FALSE),0)</f>
        <v>45531409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26966968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210354</v>
      </c>
      <c r="E3734" s="18">
        <f>IFERROR(VLOOKUP(A3734,[1]Monitoramento_Base_somente_Said!$A:$J,8,FALSE),0)</f>
        <v>22727069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16220</v>
      </c>
      <c r="E3735" s="18">
        <f>IFERROR(VLOOKUP(A3735,[1]Monitoramento_Base_somente_Said!$A:$J,8,FALSE),0)</f>
        <v>16092528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118746</v>
      </c>
      <c r="E3736" s="18">
        <f>IFERROR(VLOOKUP(A3736,[1]Monitoramento_Base_somente_Said!$A:$J,8,FALSE),0)</f>
        <v>71840701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417348</v>
      </c>
      <c r="E3737" s="18">
        <f>IFERROR(VLOOKUP(A3737,[1]Monitoramento_Base_somente_Said!$A:$J,8,FALSE),0)</f>
        <v>62721103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78754</v>
      </c>
      <c r="E3738" s="18">
        <f>IFERROR(VLOOKUP(A3738,[1]Monitoramento_Base_somente_Said!$A:$J,8,FALSE),0)</f>
        <v>29799556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34510</v>
      </c>
      <c r="E3739" s="18">
        <f>IFERROR(VLOOKUP(A3739,[1]Monitoramento_Base_somente_Said!$A:$J,8,FALSE),0)</f>
        <v>23820057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6311</v>
      </c>
      <c r="E3740" s="18">
        <f>IFERROR(VLOOKUP(A3740,[1]Monitoramento_Base_somente_Said!$A:$J,8,FALSE),0)</f>
        <v>17701977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556</v>
      </c>
      <c r="E3741" s="18">
        <f>IFERROR(VLOOKUP(A3741,[1]Monitoramento_Base_somente_Said!$A:$J,8,FALSE),0)</f>
        <v>594969889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22</v>
      </c>
      <c r="E3742" s="18">
        <f>IFERROR(VLOOKUP(A3742,[1]Monitoramento_Base_somente_Said!$A:$J,8,FALSE),0)</f>
        <v>1944547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45745</v>
      </c>
      <c r="E3743" s="18">
        <f>IFERROR(VLOOKUP(A3743,[1]Monitoramento_Base_somente_Said!$A:$J,8,FALSE),0)</f>
        <v>11259719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357206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570655</v>
      </c>
      <c r="E3744" s="18">
        <f>IFERROR(VLOOKUP(A3744,[1]Monitoramento_Base_somente_Said!$A:$J,8,FALSE),0)</f>
        <v>34371383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977</v>
      </c>
      <c r="E3745" s="18">
        <f>IFERROR(VLOOKUP(A3745,[1]Monitoramento_Base_somente_Said!$A:$J,8,FALSE),0)</f>
        <v>3564056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5820500</v>
      </c>
      <c r="E3746" s="18">
        <f>IFERROR(VLOOKUP(A3746,[1]Monitoramento_Base_somente_Said!$A:$J,8,FALSE),0)</f>
        <v>29688401924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85495781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12133505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326262560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3477852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20</v>
      </c>
      <c r="E3751" s="18">
        <f>IFERROR(VLOOKUP(A3751,[1]Monitoramento_Base_somente_Said!$A:$J,8,FALSE),0)</f>
        <v>6689421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540683</v>
      </c>
      <c r="E3752" s="18">
        <f>IFERROR(VLOOKUP(A3752,[1]Monitoramento_Base_somente_Said!$A:$J,8,FALSE),0)</f>
        <v>369573662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280505</v>
      </c>
      <c r="E3753" s="18">
        <f>IFERROR(VLOOKUP(A3753,[1]Monitoramento_Base_somente_Said!$A:$J,8,FALSE),0)</f>
        <v>23389278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36237600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16021</v>
      </c>
      <c r="E3755" s="18">
        <f>IFERROR(VLOOKUP(A3755,[1]Monitoramento_Base_somente_Said!$A:$J,8,FALSE),0)</f>
        <v>27128779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39130</v>
      </c>
      <c r="E3756" s="18">
        <f>IFERROR(VLOOKUP(A3756,[1]Monitoramento_Base_somente_Said!$A:$J,8,FALSE),0)</f>
        <v>51753232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1434175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1636354</v>
      </c>
      <c r="E3758" s="18">
        <f>IFERROR(VLOOKUP(A3758,[1]Monitoramento_Base_somente_Said!$A:$J,8,FALSE),0)</f>
        <v>105544231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28561953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1266867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1621</v>
      </c>
      <c r="E3761" s="18">
        <f>IFERROR(VLOOKUP(A3761,[1]Monitoramento_Base_somente_Said!$A:$J,8,FALSE),0)</f>
        <v>10855649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92491</v>
      </c>
      <c r="E3763" s="18">
        <f>IFERROR(VLOOKUP(A3763,[1]Monitoramento_Base_somente_Said!$A:$J,8,FALSE),0)</f>
        <v>11229273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38782</v>
      </c>
      <c r="E3764" s="18">
        <f>IFERROR(VLOOKUP(A3764,[1]Monitoramento_Base_somente_Said!$A:$J,8,FALSE),0)</f>
        <v>12445351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72862</v>
      </c>
      <c r="E3765" s="18">
        <f>IFERROR(VLOOKUP(A3765,[1]Monitoramento_Base_somente_Said!$A:$J,8,FALSE),0)</f>
        <v>9639159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12690</v>
      </c>
      <c r="E3766" s="18">
        <f>IFERROR(VLOOKUP(A3766,[1]Monitoramento_Base_somente_Said!$A:$J,8,FALSE),0)</f>
        <v>5441544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365</v>
      </c>
      <c r="E3767" s="18">
        <f>IFERROR(VLOOKUP(A3767,[1]Monitoramento_Base_somente_Said!$A:$J,8,FALSE),0)</f>
        <v>38641182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5400</v>
      </c>
      <c r="E3768" s="18">
        <f>IFERROR(VLOOKUP(A3768,[1]Monitoramento_Base_somente_Said!$A:$J,8,FALSE),0)</f>
        <v>10726304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24993990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4319</v>
      </c>
      <c r="E3771" s="18">
        <f>IFERROR(VLOOKUP(A3771,[1]Monitoramento_Base_somente_Said!$A:$J,8,FALSE),0)</f>
        <v>14122045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1317034</v>
      </c>
      <c r="E3772" s="18">
        <f>IFERROR(VLOOKUP(A3772,[1]Monitoramento_Base_somente_Said!$A:$J,8,FALSE),0)</f>
        <v>144847462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46608</v>
      </c>
      <c r="E3773" s="18">
        <f>IFERROR(VLOOKUP(A3773,[1]Monitoramento_Base_somente_Said!$A:$J,8,FALSE),0)</f>
        <v>33838622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3644172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24309</v>
      </c>
      <c r="E3775" s="18">
        <f>IFERROR(VLOOKUP(A3775,[1]Monitoramento_Base_somente_Said!$A:$J,8,FALSE),0)</f>
        <v>10452504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3074655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11861298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74790</v>
      </c>
      <c r="E3778" s="18">
        <f>IFERROR(VLOOKUP(A3778,[1]Monitoramento_Base_somente_Said!$A:$J,8,FALSE),0)</f>
        <v>5937824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108787</v>
      </c>
      <c r="E3779" s="18">
        <f>IFERROR(VLOOKUP(A3779,[1]Monitoramento_Base_somente_Said!$A:$J,8,FALSE),0)</f>
        <v>8743154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36845610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57019</v>
      </c>
      <c r="E3781" s="18">
        <f>IFERROR(VLOOKUP(A3781,[1]Monitoramento_Base_somente_Said!$A:$J,8,FALSE),0)</f>
        <v>18128058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20039745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96189</v>
      </c>
      <c r="E3783" s="18">
        <f>IFERROR(VLOOKUP(A3783,[1]Monitoramento_Base_somente_Said!$A:$J,8,FALSE),0)</f>
        <v>22107374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15215</v>
      </c>
      <c r="E3784" s="18">
        <f>IFERROR(VLOOKUP(A3784,[1]Monitoramento_Base_somente_Said!$A:$J,8,FALSE),0)</f>
        <v>3183211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171003</v>
      </c>
      <c r="E3785" s="18">
        <f>IFERROR(VLOOKUP(A3785,[1]Monitoramento_Base_somente_Said!$A:$J,8,FALSE),0)</f>
        <v>8952014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9342186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19075</v>
      </c>
      <c r="E3787" s="18">
        <f>IFERROR(VLOOKUP(A3787,[1]Monitoramento_Base_somente_Said!$A:$J,8,FALSE),0)</f>
        <v>10850288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6360123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66858</v>
      </c>
      <c r="E3789" s="18">
        <f>IFERROR(VLOOKUP(A3789,[1]Monitoramento_Base_somente_Said!$A:$J,8,FALSE),0)</f>
        <v>15888591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9776683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604239</v>
      </c>
      <c r="E3791" s="18">
        <f>IFERROR(VLOOKUP(A3791,[1]Monitoramento_Base_somente_Said!$A:$J,8,FALSE),0)</f>
        <v>68692535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583</v>
      </c>
      <c r="E3792" s="18">
        <f>IFERROR(VLOOKUP(A3792,[1]Monitoramento_Base_somente_Said!$A:$J,8,FALSE),0)</f>
        <v>25983312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37496014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17312</v>
      </c>
      <c r="E3794" s="18">
        <f>IFERROR(VLOOKUP(A3794,[1]Monitoramento_Base_somente_Said!$A:$J,8,FALSE),0)</f>
        <v>12528579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26500</v>
      </c>
      <c r="E3795" s="18">
        <f>IFERROR(VLOOKUP(A3795,[1]Monitoramento_Base_somente_Said!$A:$J,8,FALSE),0)</f>
        <v>16935935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9046247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13914</v>
      </c>
      <c r="E3797" s="18">
        <f>IFERROR(VLOOKUP(A3797,[1]Monitoramento_Base_somente_Said!$A:$J,8,FALSE),0)</f>
        <v>6362031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9950</v>
      </c>
      <c r="E3798" s="18">
        <f>IFERROR(VLOOKUP(A3798,[1]Monitoramento_Base_somente_Said!$A:$J,8,FALSE),0)</f>
        <v>69426515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35814</v>
      </c>
      <c r="E3799" s="18">
        <f>IFERROR(VLOOKUP(A3799,[1]Monitoramento_Base_somente_Said!$A:$J,8,FALSE),0)</f>
        <v>16379506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2792</v>
      </c>
      <c r="E3800" s="18">
        <f>IFERROR(VLOOKUP(A3800,[1]Monitoramento_Base_somente_Said!$A:$J,8,FALSE),0)</f>
        <v>19712231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6285407</v>
      </c>
      <c r="P3801" s="18">
        <f>IFERROR(VLOOKUP(A3801,[3]Sheet1!$A:$G,4,FALSE),0)</f>
        <v>120</v>
      </c>
      <c r="Q3801" s="18">
        <f>IFERROR(VLOOKUP(A3801,[3]Sheet1!$A:$G,5,FALSE),0)</f>
        <v>3798862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110382</v>
      </c>
      <c r="P3803" s="18">
        <f>IFERROR(VLOOKUP(A3803,[3]Sheet1!$A:$G,4,FALSE),0)</f>
        <v>7</v>
      </c>
      <c r="Q3803" s="18">
        <f>IFERROR(VLOOKUP(A3803,[3]Sheet1!$A:$G,5,FALSE),0)</f>
        <v>42142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5661873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1977340</v>
      </c>
      <c r="P3804" s="18">
        <f>IFERROR(VLOOKUP(A3804,[3]Sheet1!$A:$G,4,FALSE),0)</f>
        <v>0</v>
      </c>
      <c r="Q3804" s="18">
        <f>IFERROR(VLOOKUP(A3804,[3]Sheet1!$A:$G,5,FALSE),0)</f>
        <v>1237983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13306287</v>
      </c>
      <c r="P3805" s="18">
        <f>IFERROR(VLOOKUP(A3805,[3]Sheet1!$A:$G,4,FALSE),0)</f>
        <v>2274</v>
      </c>
      <c r="Q3805" s="18">
        <f>IFERROR(VLOOKUP(A3805,[3]Sheet1!$A:$G,5,FALSE),0)</f>
        <v>7697720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Sim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270669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2562467</v>
      </c>
      <c r="P3806" s="18">
        <f>IFERROR(VLOOKUP(A3806,[3]Sheet1!$A:$G,4,FALSE),0)</f>
        <v>384</v>
      </c>
      <c r="Q3806" s="18">
        <f>IFERROR(VLOOKUP(A3806,[3]Sheet1!$A:$G,5,FALSE),0)</f>
        <v>1607412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336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29703</v>
      </c>
      <c r="O3807" s="18">
        <f>IFERROR(VLOOKUP(A3807,[3]Sheet1!$A:$G,3,FALSE),0)</f>
        <v>2111026</v>
      </c>
      <c r="P3807" s="18">
        <f>IFERROR(VLOOKUP(A3807,[3]Sheet1!$A:$G,4,FALSE),0)</f>
        <v>24875</v>
      </c>
      <c r="Q3807" s="18">
        <f>IFERROR(VLOOKUP(A3807,[3]Sheet1!$A:$G,5,FALSE),0)</f>
        <v>2296809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10936149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644</v>
      </c>
      <c r="O3808" s="18">
        <f>IFERROR(VLOOKUP(A3808,[3]Sheet1!$A:$G,3,FALSE),0)</f>
        <v>2484817</v>
      </c>
      <c r="P3808" s="18">
        <f>IFERROR(VLOOKUP(A3808,[3]Sheet1!$A:$G,4,FALSE),0)</f>
        <v>74</v>
      </c>
      <c r="Q3808" s="18">
        <f>IFERROR(VLOOKUP(A3808,[3]Sheet1!$A:$G,5,FALSE),0)</f>
        <v>435926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13011</v>
      </c>
      <c r="E3809" s="18">
        <f>IFERROR(VLOOKUP(A3809,[1]Monitoramento_Base_somente_Said!$A:$J,8,FALSE),0)</f>
        <v>6364002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298410</v>
      </c>
      <c r="E3810" s="18">
        <f>IFERROR(VLOOKUP(A3810,[1]Monitoramento_Base_somente_Said!$A:$J,8,FALSE),0)</f>
        <v>53562400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2118</v>
      </c>
      <c r="E3811" s="18">
        <f>IFERROR(VLOOKUP(A3811,[1]Monitoramento_Base_somente_Said!$A:$J,8,FALSE),0)</f>
        <v>56597534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9450</v>
      </c>
      <c r="O3812" s="18">
        <f>IFERROR(VLOOKUP(A3812,[3]Sheet1!$A:$G,3,FALSE),0)</f>
        <v>2599637</v>
      </c>
      <c r="P3812" s="18">
        <f>IFERROR(VLOOKUP(A3812,[3]Sheet1!$A:$G,4,FALSE),0)</f>
        <v>8461</v>
      </c>
      <c r="Q3812" s="18">
        <f>IFERROR(VLOOKUP(A3812,[3]Sheet1!$A:$G,5,FALSE),0)</f>
        <v>1775682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30847110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9614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129372</v>
      </c>
      <c r="E3815" s="18">
        <f>IFERROR(VLOOKUP(A3815,[1]Monitoramento_Base_somente_Said!$A:$J,8,FALSE),0)</f>
        <v>17243079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5207</v>
      </c>
      <c r="E3817" s="18">
        <f>IFERROR(VLOOKUP(A3817,[1]Monitoramento_Base_somente_Said!$A:$J,8,FALSE),0)</f>
        <v>6102961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273337</v>
      </c>
      <c r="O3818" s="18">
        <f>IFERROR(VLOOKUP(A3818,[3]Sheet1!$A:$G,3,FALSE),0)</f>
        <v>52123700</v>
      </c>
      <c r="P3818" s="18">
        <f>IFERROR(VLOOKUP(A3818,[3]Sheet1!$A:$G,4,FALSE),0)</f>
        <v>63200</v>
      </c>
      <c r="Q3818" s="18">
        <f>IFERROR(VLOOKUP(A3818,[3]Sheet1!$A:$G,5,FALSE),0)</f>
        <v>26736365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7568211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164079</v>
      </c>
      <c r="O3819" s="18">
        <f>IFERROR(VLOOKUP(A3819,[3]Sheet1!$A:$G,3,FALSE),0)</f>
        <v>15854986</v>
      </c>
      <c r="P3819" s="18">
        <f>IFERROR(VLOOKUP(A3819,[3]Sheet1!$A:$G,4,FALSE),0)</f>
        <v>127078</v>
      </c>
      <c r="Q3819" s="18">
        <f>IFERROR(VLOOKUP(A3819,[3]Sheet1!$A:$G,5,FALSE),0)</f>
        <v>11129231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1705731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1129649</v>
      </c>
      <c r="E3821" s="18">
        <f>IFERROR(VLOOKUP(A3821,[1]Monitoramento_Base_somente_Said!$A:$J,8,FALSE),0)</f>
        <v>340541335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351283212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2718914</v>
      </c>
      <c r="O3822" s="18">
        <f>IFERROR(VLOOKUP(A3822,[3]Sheet1!$A:$G,3,FALSE),0)</f>
        <v>141947459</v>
      </c>
      <c r="P3822" s="18">
        <f>IFERROR(VLOOKUP(A3822,[3]Sheet1!$A:$G,4,FALSE),0)</f>
        <v>54453</v>
      </c>
      <c r="Q3822" s="18">
        <f>IFERROR(VLOOKUP(A3822,[3]Sheet1!$A:$G,5,FALSE),0)</f>
        <v>104205228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5621</v>
      </c>
      <c r="O3823" s="18">
        <f>IFERROR(VLOOKUP(A3823,[3]Sheet1!$A:$G,3,FALSE),0)</f>
        <v>178838</v>
      </c>
      <c r="P3823" s="18">
        <f>IFERROR(VLOOKUP(A3823,[3]Sheet1!$A:$G,4,FALSE),0)</f>
        <v>4860</v>
      </c>
      <c r="Q3823" s="18">
        <f>IFERROR(VLOOKUP(A3823,[3]Sheet1!$A:$G,5,FALSE),0)</f>
        <v>2448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Sim</v>
      </c>
      <c r="W3823" s="18" t="str">
        <f t="shared" si="358"/>
        <v>Sim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1129397</v>
      </c>
      <c r="E3825" s="18">
        <f>IFERROR(VLOOKUP(A3825,[1]Monitoramento_Base_somente_Said!$A:$J,8,FALSE),0)</f>
        <v>152434931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131218968</v>
      </c>
      <c r="P3826" s="18">
        <f>IFERROR(VLOOKUP(A3826,[3]Sheet1!$A:$G,4,FALSE),0)</f>
        <v>1139</v>
      </c>
      <c r="Q3826" s="18">
        <f>IFERROR(VLOOKUP(A3826,[3]Sheet1!$A:$G,5,FALSE),0)</f>
        <v>2484433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2326</v>
      </c>
      <c r="Q3828" s="18">
        <f>IFERROR(VLOOKUP(A3828,[3]Sheet1!$A:$G,5,FALSE),0)</f>
        <v>2512523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7876440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27279714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514500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38562446</v>
      </c>
      <c r="P3832" s="18">
        <f>IFERROR(VLOOKUP(A3832,[3]Sheet1!$A:$G,4,FALSE),0)</f>
        <v>0</v>
      </c>
      <c r="Q3832" s="18">
        <f>IFERROR(VLOOKUP(A3832,[3]Sheet1!$A:$G,5,FALSE),0)</f>
        <v>17524258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816941</v>
      </c>
      <c r="O3833" s="18">
        <f>IFERROR(VLOOKUP(A3833,[3]Sheet1!$A:$G,3,FALSE),0)</f>
        <v>127275539</v>
      </c>
      <c r="P3833" s="18">
        <f>IFERROR(VLOOKUP(A3833,[3]Sheet1!$A:$G,4,FALSE),0)</f>
        <v>490576</v>
      </c>
      <c r="Q3833" s="18">
        <f>IFERROR(VLOOKUP(A3833,[3]Sheet1!$A:$G,5,FALSE),0)</f>
        <v>78397814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356994</v>
      </c>
      <c r="E3836" s="18">
        <f>IFERROR(VLOOKUP(A3836,[1]Monitoramento_Base_somente_Said!$A:$J,8,FALSE),0)</f>
        <v>54714984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14351883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59271</v>
      </c>
      <c r="O3837" s="18">
        <f>IFERROR(VLOOKUP(A3837,[3]Sheet1!$A:$G,3,FALSE),0)</f>
        <v>2107838</v>
      </c>
      <c r="P3837" s="18">
        <f>IFERROR(VLOOKUP(A3837,[3]Sheet1!$A:$G,4,FALSE),0)</f>
        <v>21570</v>
      </c>
      <c r="Q3837" s="18">
        <f>IFERROR(VLOOKUP(A3837,[3]Sheet1!$A:$G,5,FALSE),0)</f>
        <v>1370286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3569601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560642</v>
      </c>
      <c r="O3839" s="18">
        <f>IFERROR(VLOOKUP(A3839,[3]Sheet1!$A:$G,3,FALSE),0)</f>
        <v>59904301</v>
      </c>
      <c r="P3839" s="18">
        <f>IFERROR(VLOOKUP(A3839,[3]Sheet1!$A:$G,4,FALSE),0)</f>
        <v>496002</v>
      </c>
      <c r="Q3839" s="18">
        <f>IFERROR(VLOOKUP(A3839,[3]Sheet1!$A:$G,5,FALSE),0)</f>
        <v>10557228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391</v>
      </c>
      <c r="E3841" s="18">
        <f>IFERROR(VLOOKUP(A3841,[1]Monitoramento_Base_somente_Said!$A:$J,8,FALSE),0)</f>
        <v>3460702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711</v>
      </c>
      <c r="O3842" s="18">
        <f>IFERROR(VLOOKUP(A3842,[3]Sheet1!$A:$G,3,FALSE),0)</f>
        <v>12401136</v>
      </c>
      <c r="P3842" s="18">
        <f>IFERROR(VLOOKUP(A3842,[3]Sheet1!$A:$G,4,FALSE),0)</f>
        <v>2387</v>
      </c>
      <c r="Q3842" s="18">
        <f>IFERROR(VLOOKUP(A3842,[3]Sheet1!$A:$G,5,FALSE),0)</f>
        <v>5597178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192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Sim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613200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9909</v>
      </c>
      <c r="O3849" s="18">
        <f>IFERROR(VLOOKUP(A3849,[3]Sheet1!$A:$G,3,FALSE),0)</f>
        <v>13590668</v>
      </c>
      <c r="P3849" s="18">
        <f>IFERROR(VLOOKUP(A3849,[3]Sheet1!$A:$G,4,FALSE),0)</f>
        <v>781</v>
      </c>
      <c r="Q3849" s="18">
        <f>IFERROR(VLOOKUP(A3849,[3]Sheet1!$A:$G,5,FALSE),0)</f>
        <v>6020286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5353</v>
      </c>
      <c r="E3850" s="18">
        <f>IFERROR(VLOOKUP(A3850,[1]Monitoramento_Base_somente_Said!$A:$J,8,FALSE),0)</f>
        <v>11753504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63292351</v>
      </c>
      <c r="P3851" s="18">
        <f>IFERROR(VLOOKUP(A3851,[3]Sheet1!$A:$G,4,FALSE),0)</f>
        <v>0</v>
      </c>
      <c r="Q3851" s="18">
        <f>IFERROR(VLOOKUP(A3851,[3]Sheet1!$A:$G,5,FALSE),0)</f>
        <v>31239508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16607</v>
      </c>
      <c r="O3852" s="18">
        <f>IFERROR(VLOOKUP(A3852,[3]Sheet1!$A:$G,3,FALSE),0)</f>
        <v>87155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63802935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131992</v>
      </c>
      <c r="O3853" s="18">
        <f>IFERROR(VLOOKUP(A3853,[3]Sheet1!$A:$G,3,FALSE),0)</f>
        <v>83752425</v>
      </c>
      <c r="P3853" s="18">
        <f>IFERROR(VLOOKUP(A3853,[3]Sheet1!$A:$G,4,FALSE),0)</f>
        <v>60481</v>
      </c>
      <c r="Q3853" s="18">
        <f>IFERROR(VLOOKUP(A3853,[3]Sheet1!$A:$G,5,FALSE),0)</f>
        <v>57262862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3207502</v>
      </c>
      <c r="P3854" s="18">
        <f>IFERROR(VLOOKUP(A3854,[3]Sheet1!$A:$G,4,FALSE),0)</f>
        <v>8</v>
      </c>
      <c r="Q3854" s="18">
        <f>IFERROR(VLOOKUP(A3854,[3]Sheet1!$A:$G,5,FALSE),0)</f>
        <v>3321146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51538977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70058</v>
      </c>
      <c r="O3856" s="18">
        <f>IFERROR(VLOOKUP(A3856,[3]Sheet1!$A:$G,3,FALSE),0)</f>
        <v>2491151</v>
      </c>
      <c r="P3856" s="18">
        <f>IFERROR(VLOOKUP(A3856,[3]Sheet1!$A:$G,4,FALSE),0)</f>
        <v>44660</v>
      </c>
      <c r="Q3856" s="18">
        <f>IFERROR(VLOOKUP(A3856,[3]Sheet1!$A:$G,5,FALSE),0)</f>
        <v>2208262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562429</v>
      </c>
      <c r="E3857" s="18">
        <f>IFERROR(VLOOKUP(A3857,[1]Monitoramento_Base_somente_Said!$A:$J,8,FALSE),0)</f>
        <v>42131073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46910</v>
      </c>
      <c r="O3859" s="18">
        <f>IFERROR(VLOOKUP(A3859,[3]Sheet1!$A:$G,3,FALSE),0)</f>
        <v>4439576</v>
      </c>
      <c r="P3859" s="18">
        <f>IFERROR(VLOOKUP(A3859,[3]Sheet1!$A:$G,4,FALSE),0)</f>
        <v>10997</v>
      </c>
      <c r="Q3859" s="18">
        <f>IFERROR(VLOOKUP(A3859,[3]Sheet1!$A:$G,5,FALSE),0)</f>
        <v>364471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4386186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371760</v>
      </c>
      <c r="E3861" s="18">
        <f>IFERROR(VLOOKUP(A3861,[1]Monitoramento_Base_somente_Said!$A:$J,8,FALSE),0)</f>
        <v>45774271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50682135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16768</v>
      </c>
      <c r="O3863" s="18">
        <f>IFERROR(VLOOKUP(A3863,[3]Sheet1!$A:$G,3,FALSE),0)</f>
        <v>49331958</v>
      </c>
      <c r="P3863" s="18">
        <f>IFERROR(VLOOKUP(A3863,[3]Sheet1!$A:$G,4,FALSE),0)</f>
        <v>1085</v>
      </c>
      <c r="Q3863" s="18">
        <f>IFERROR(VLOOKUP(A3863,[3]Sheet1!$A:$G,5,FALSE),0)</f>
        <v>15801067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749674</v>
      </c>
      <c r="O3864" s="18">
        <f>IFERROR(VLOOKUP(A3864,[3]Sheet1!$A:$G,3,FALSE),0)</f>
        <v>54690051</v>
      </c>
      <c r="P3864" s="18">
        <f>IFERROR(VLOOKUP(A3864,[3]Sheet1!$A:$G,4,FALSE),0)</f>
        <v>337659</v>
      </c>
      <c r="Q3864" s="18">
        <f>IFERROR(VLOOKUP(A3864,[3]Sheet1!$A:$G,5,FALSE),0)</f>
        <v>52901192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3402425</v>
      </c>
      <c r="E3865" s="18">
        <f>IFERROR(VLOOKUP(A3865,[1]Monitoramento_Base_somente_Said!$A:$J,8,FALSE),0)</f>
        <v>727459293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176562</v>
      </c>
      <c r="O3866" s="18">
        <f>IFERROR(VLOOKUP(A3866,[3]Sheet1!$A:$G,3,FALSE),0)</f>
        <v>28392914</v>
      </c>
      <c r="P3866" s="18">
        <f>IFERROR(VLOOKUP(A3866,[3]Sheet1!$A:$G,4,FALSE),0)</f>
        <v>165906</v>
      </c>
      <c r="Q3866" s="18">
        <f>IFERROR(VLOOKUP(A3866,[3]Sheet1!$A:$G,5,FALSE),0)</f>
        <v>17843711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21831</v>
      </c>
      <c r="P3867" s="18">
        <f>IFERROR(VLOOKUP(A3867,[3]Sheet1!$A:$G,4,FALSE),0)</f>
        <v>0</v>
      </c>
      <c r="Q3867" s="18">
        <f>IFERROR(VLOOKUP(A3867,[3]Sheet1!$A:$G,5,FALSE),0)</f>
        <v>40485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1201075</v>
      </c>
      <c r="P3868" s="18">
        <f>IFERROR(VLOOKUP(A3868,[3]Sheet1!$A:$G,4,FALSE),0)</f>
        <v>62</v>
      </c>
      <c r="Q3868" s="18">
        <f>IFERROR(VLOOKUP(A3868,[3]Sheet1!$A:$G,5,FALSE),0)</f>
        <v>1099028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55750674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10326718</v>
      </c>
      <c r="P3869" s="18">
        <f>IFERROR(VLOOKUP(A3869,[3]Sheet1!$A:$G,4,FALSE),0)</f>
        <v>5039</v>
      </c>
      <c r="Q3869" s="18">
        <f>IFERROR(VLOOKUP(A3869,[3]Sheet1!$A:$G,5,FALSE),0)</f>
        <v>4682477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8871702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23332</v>
      </c>
      <c r="O3870" s="18">
        <f>IFERROR(VLOOKUP(A3870,[3]Sheet1!$A:$G,3,FALSE),0)</f>
        <v>9212287</v>
      </c>
      <c r="P3870" s="18">
        <f>IFERROR(VLOOKUP(A3870,[3]Sheet1!$A:$G,4,FALSE),0)</f>
        <v>27704</v>
      </c>
      <c r="Q3870" s="18">
        <f>IFERROR(VLOOKUP(A3870,[3]Sheet1!$A:$G,5,FALSE),0)</f>
        <v>4577066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49498</v>
      </c>
      <c r="O3873" s="18">
        <f>IFERROR(VLOOKUP(A3873,[3]Sheet1!$A:$G,3,FALSE),0)</f>
        <v>1494607</v>
      </c>
      <c r="P3873" s="18">
        <f>IFERROR(VLOOKUP(A3873,[3]Sheet1!$A:$G,4,FALSE),0)</f>
        <v>9874</v>
      </c>
      <c r="Q3873" s="18">
        <f>IFERROR(VLOOKUP(A3873,[3]Sheet1!$A:$G,5,FALSE),0)</f>
        <v>550515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14864</v>
      </c>
      <c r="O3874" s="18">
        <f>IFERROR(VLOOKUP(A3874,[3]Sheet1!$A:$G,3,FALSE),0)</f>
        <v>20298229</v>
      </c>
      <c r="P3874" s="18">
        <f>IFERROR(VLOOKUP(A3874,[3]Sheet1!$A:$G,4,FALSE),0)</f>
        <v>8061</v>
      </c>
      <c r="Q3874" s="18">
        <f>IFERROR(VLOOKUP(A3874,[3]Sheet1!$A:$G,5,FALSE),0)</f>
        <v>13491930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9453150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180961</v>
      </c>
      <c r="O3876" s="18">
        <f>IFERROR(VLOOKUP(A3876,[3]Sheet1!$A:$G,3,FALSE),0)</f>
        <v>14618640</v>
      </c>
      <c r="P3876" s="18">
        <f>IFERROR(VLOOKUP(A3876,[3]Sheet1!$A:$G,4,FALSE),0)</f>
        <v>68921</v>
      </c>
      <c r="Q3876" s="18">
        <f>IFERROR(VLOOKUP(A3876,[3]Sheet1!$A:$G,5,FALSE),0)</f>
        <v>7619549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16246419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92205</v>
      </c>
      <c r="E3879" s="18">
        <f>IFERROR(VLOOKUP(A3879,[1]Monitoramento_Base_somente_Said!$A:$J,8,FALSE),0)</f>
        <v>411069228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187989</v>
      </c>
      <c r="O3879" s="18">
        <f>IFERROR(VLOOKUP(A3879,[3]Sheet1!$A:$G,3,FALSE),0)</f>
        <v>64289933</v>
      </c>
      <c r="P3879" s="18">
        <f>IFERROR(VLOOKUP(A3879,[3]Sheet1!$A:$G,4,FALSE),0)</f>
        <v>45646</v>
      </c>
      <c r="Q3879" s="18">
        <f>IFERROR(VLOOKUP(A3879,[3]Sheet1!$A:$G,5,FALSE),0)</f>
        <v>26988683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55242</v>
      </c>
      <c r="O3882" s="18">
        <f>IFERROR(VLOOKUP(A3882,[3]Sheet1!$A:$G,3,FALSE),0)</f>
        <v>23413058</v>
      </c>
      <c r="P3882" s="18">
        <f>IFERROR(VLOOKUP(A3882,[3]Sheet1!$A:$G,4,FALSE),0)</f>
        <v>116067</v>
      </c>
      <c r="Q3882" s="18">
        <f>IFERROR(VLOOKUP(A3882,[3]Sheet1!$A:$G,5,FALSE),0)</f>
        <v>11231593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36402135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168009</v>
      </c>
      <c r="O3884" s="18">
        <f>IFERROR(VLOOKUP(A3884,[3]Sheet1!$A:$G,3,FALSE),0)</f>
        <v>280939</v>
      </c>
      <c r="P3884" s="18">
        <f>IFERROR(VLOOKUP(A3884,[3]Sheet1!$A:$G,4,FALSE),0)</f>
        <v>36208</v>
      </c>
      <c r="Q3884" s="18">
        <f>IFERROR(VLOOKUP(A3884,[3]Sheet1!$A:$G,5,FALSE),0)</f>
        <v>46115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1508291</v>
      </c>
      <c r="P3885" s="18">
        <f>IFERROR(VLOOKUP(A3885,[3]Sheet1!$A:$G,4,FALSE),0)</f>
        <v>0</v>
      </c>
      <c r="Q3885" s="18">
        <f>IFERROR(VLOOKUP(A3885,[3]Sheet1!$A:$G,5,FALSE),0)</f>
        <v>1094029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1510754</v>
      </c>
      <c r="E3887" s="18">
        <f>IFERROR(VLOOKUP(A3887,[1]Monitoramento_Base_somente_Said!$A:$J,8,FALSE),0)</f>
        <v>41421235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138932556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1553</v>
      </c>
      <c r="Q3888" s="18">
        <f>IFERROR(VLOOKUP(A3888,[3]Sheet1!$A:$G,5,FALSE),0)</f>
        <v>165391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8643243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832135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Sim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5513886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559424481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2429405</v>
      </c>
      <c r="O3893" s="18">
        <f>IFERROR(VLOOKUP(A3893,[3]Sheet1!$A:$G,3,FALSE),0)</f>
        <v>250185105</v>
      </c>
      <c r="P3893" s="18">
        <f>IFERROR(VLOOKUP(A3893,[3]Sheet1!$A:$G,4,FALSE),0)</f>
        <v>2594083</v>
      </c>
      <c r="Q3893" s="18">
        <f>IFERROR(VLOOKUP(A3893,[3]Sheet1!$A:$G,5,FALSE),0)</f>
        <v>236388016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3880</v>
      </c>
      <c r="O3894" s="18">
        <f>IFERROR(VLOOKUP(A3894,[3]Sheet1!$A:$G,3,FALSE),0)</f>
        <v>956950</v>
      </c>
      <c r="P3894" s="18">
        <f>IFERROR(VLOOKUP(A3894,[3]Sheet1!$A:$G,4,FALSE),0)</f>
        <v>5571</v>
      </c>
      <c r="Q3894" s="18">
        <f>IFERROR(VLOOKUP(A3894,[3]Sheet1!$A:$G,5,FALSE),0)</f>
        <v>314847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5195694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3900765</v>
      </c>
      <c r="P3896" s="18">
        <f>IFERROR(VLOOKUP(A3896,[3]Sheet1!$A:$G,4,FALSE),0)</f>
        <v>0</v>
      </c>
      <c r="Q3896" s="18">
        <f>IFERROR(VLOOKUP(A3896,[3]Sheet1!$A:$G,5,FALSE),0)</f>
        <v>3186271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771491</v>
      </c>
      <c r="O3897" s="18">
        <f>IFERROR(VLOOKUP(A3897,[3]Sheet1!$A:$G,3,FALSE),0)</f>
        <v>354664103</v>
      </c>
      <c r="P3897" s="18">
        <f>IFERROR(VLOOKUP(A3897,[3]Sheet1!$A:$G,4,FALSE),0)</f>
        <v>25963763</v>
      </c>
      <c r="Q3897" s="18">
        <f>IFERROR(VLOOKUP(A3897,[3]Sheet1!$A:$G,5,FALSE),0)</f>
        <v>82301369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125376</v>
      </c>
      <c r="E3898" s="18">
        <f>IFERROR(VLOOKUP(A3898,[1]Monitoramento_Base_somente_Said!$A:$J,8,FALSE),0)</f>
        <v>523585858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9140636</v>
      </c>
      <c r="P3899" s="18">
        <f>IFERROR(VLOOKUP(A3899,[3]Sheet1!$A:$G,4,FALSE),0)</f>
        <v>83</v>
      </c>
      <c r="Q3899" s="18">
        <f>IFERROR(VLOOKUP(A3899,[3]Sheet1!$A:$G,5,FALSE),0)</f>
        <v>6587380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66217</v>
      </c>
      <c r="Q3902" s="18">
        <f>IFERROR(VLOOKUP(A3902,[3]Sheet1!$A:$G,5,FALSE),0)</f>
        <v>13272923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Sim</v>
      </c>
      <c r="W3902" s="18" t="str">
        <f t="shared" si="370"/>
        <v>Sim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114662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Sim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35873166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29765</v>
      </c>
      <c r="E3907" s="18">
        <f>IFERROR(VLOOKUP(A3907,[1]Monitoramento_Base_somente_Said!$A:$J,8,FALSE),0)</f>
        <v>16263186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6926</v>
      </c>
      <c r="O3908" s="18">
        <f>IFERROR(VLOOKUP(A3908,[3]Sheet1!$A:$G,3,FALSE),0)</f>
        <v>11976436</v>
      </c>
      <c r="P3908" s="18">
        <f>IFERROR(VLOOKUP(A3908,[3]Sheet1!$A:$G,4,FALSE),0)</f>
        <v>13132</v>
      </c>
      <c r="Q3908" s="18">
        <f>IFERROR(VLOOKUP(A3908,[3]Sheet1!$A:$G,5,FALSE),0)</f>
        <v>9405200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8360</v>
      </c>
      <c r="O3911" s="18">
        <f>IFERROR(VLOOKUP(A3911,[3]Sheet1!$A:$G,3,FALSE),0)</f>
        <v>20059075</v>
      </c>
      <c r="P3911" s="18">
        <f>IFERROR(VLOOKUP(A3911,[3]Sheet1!$A:$G,4,FALSE),0)</f>
        <v>2714</v>
      </c>
      <c r="Q3911" s="18">
        <f>IFERROR(VLOOKUP(A3911,[3]Sheet1!$A:$G,5,FALSE),0)</f>
        <v>18980140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205241526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15735</v>
      </c>
      <c r="E3913" s="18">
        <f>IFERROR(VLOOKUP(A3913,[1]Monitoramento_Base_somente_Said!$A:$J,8,FALSE),0)</f>
        <v>9995043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285248</v>
      </c>
      <c r="O3915" s="18">
        <f>IFERROR(VLOOKUP(A3915,[3]Sheet1!$A:$G,3,FALSE),0)</f>
        <v>2498826</v>
      </c>
      <c r="P3915" s="18">
        <f>IFERROR(VLOOKUP(A3915,[3]Sheet1!$A:$G,4,FALSE),0)</f>
        <v>176539</v>
      </c>
      <c r="Q3915" s="18">
        <f>IFERROR(VLOOKUP(A3915,[3]Sheet1!$A:$G,5,FALSE),0)</f>
        <v>1325332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839185389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9882915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17165</v>
      </c>
      <c r="O3918" s="18">
        <f>IFERROR(VLOOKUP(A3918,[3]Sheet1!$A:$G,3,FALSE),0)</f>
        <v>0</v>
      </c>
      <c r="P3918" s="18">
        <f>IFERROR(VLOOKUP(A3918,[3]Sheet1!$A:$G,4,FALSE),0)</f>
        <v>669</v>
      </c>
      <c r="Q3918" s="18">
        <f>IFERROR(VLOOKUP(A3918,[3]Sheet1!$A:$G,5,FALSE),0)</f>
        <v>1560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35136</v>
      </c>
      <c r="E3919" s="18">
        <f>IFERROR(VLOOKUP(A3919,[1]Monitoramento_Base_somente_Said!$A:$J,8,FALSE),0)</f>
        <v>20177361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17391675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43072869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16391193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2522</v>
      </c>
      <c r="O3924" s="18">
        <f>IFERROR(VLOOKUP(A3924,[3]Sheet1!$A:$G,3,FALSE),0)</f>
        <v>14112410</v>
      </c>
      <c r="P3924" s="18">
        <f>IFERROR(VLOOKUP(A3924,[3]Sheet1!$A:$G,4,FALSE),0)</f>
        <v>1264</v>
      </c>
      <c r="Q3924" s="18">
        <f>IFERROR(VLOOKUP(A3924,[3]Sheet1!$A:$G,5,FALSE),0)</f>
        <v>11918704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33451362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16248</v>
      </c>
      <c r="O3927" s="18">
        <f>IFERROR(VLOOKUP(A3927,[3]Sheet1!$A:$G,3,FALSE),0)</f>
        <v>6967251</v>
      </c>
      <c r="P3927" s="18">
        <f>IFERROR(VLOOKUP(A3927,[3]Sheet1!$A:$G,4,FALSE),0)</f>
        <v>12719</v>
      </c>
      <c r="Q3927" s="18">
        <f>IFERROR(VLOOKUP(A3927,[3]Sheet1!$A:$G,5,FALSE),0)</f>
        <v>4351266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7642</v>
      </c>
      <c r="E3928" s="18">
        <f>IFERROR(VLOOKUP(A3928,[1]Monitoramento_Base_somente_Said!$A:$J,8,FALSE),0)</f>
        <v>6251662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396</v>
      </c>
      <c r="O3929" s="18">
        <f>IFERROR(VLOOKUP(A3929,[3]Sheet1!$A:$G,3,FALSE),0)</f>
        <v>855082</v>
      </c>
      <c r="P3929" s="18">
        <f>IFERROR(VLOOKUP(A3929,[3]Sheet1!$A:$G,4,FALSE),0)</f>
        <v>261</v>
      </c>
      <c r="Q3929" s="18">
        <f>IFERROR(VLOOKUP(A3929,[3]Sheet1!$A:$G,5,FALSE),0)</f>
        <v>463439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5756</v>
      </c>
      <c r="O3930" s="18">
        <f>IFERROR(VLOOKUP(A3930,[3]Sheet1!$A:$G,3,FALSE),0)</f>
        <v>8022198</v>
      </c>
      <c r="P3930" s="18">
        <f>IFERROR(VLOOKUP(A3930,[3]Sheet1!$A:$G,4,FALSE),0)</f>
        <v>1633</v>
      </c>
      <c r="Q3930" s="18">
        <f>IFERROR(VLOOKUP(A3930,[3]Sheet1!$A:$G,5,FALSE),0)</f>
        <v>3829663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231171</v>
      </c>
      <c r="O3931" s="18">
        <f>IFERROR(VLOOKUP(A3931,[3]Sheet1!$A:$G,3,FALSE),0)</f>
        <v>18963418</v>
      </c>
      <c r="P3931" s="18">
        <f>IFERROR(VLOOKUP(A3931,[3]Sheet1!$A:$G,4,FALSE),0)</f>
        <v>181237</v>
      </c>
      <c r="Q3931" s="18">
        <f>IFERROR(VLOOKUP(A3931,[3]Sheet1!$A:$G,5,FALSE),0)</f>
        <v>11256364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10984</v>
      </c>
      <c r="Q3933" s="18">
        <f>IFERROR(VLOOKUP(A3933,[3]Sheet1!$A:$G,5,FALSE),0)</f>
        <v>1031822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Sim</v>
      </c>
      <c r="W3933" s="18" t="str">
        <f t="shared" si="376"/>
        <v>Sim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478585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50282</v>
      </c>
      <c r="O3935" s="18">
        <f>IFERROR(VLOOKUP(A3935,[3]Sheet1!$A:$G,3,FALSE),0)</f>
        <v>23713453</v>
      </c>
      <c r="P3935" s="18">
        <f>IFERROR(VLOOKUP(A3935,[3]Sheet1!$A:$G,4,FALSE),0)</f>
        <v>13612</v>
      </c>
      <c r="Q3935" s="18">
        <f>IFERROR(VLOOKUP(A3935,[3]Sheet1!$A:$G,5,FALSE),0)</f>
        <v>9097610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4333</v>
      </c>
      <c r="E3936" s="18">
        <f>IFERROR(VLOOKUP(A3936,[1]Monitoramento_Base_somente_Said!$A:$J,8,FALSE),0)</f>
        <v>5662263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489875001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56248</v>
      </c>
      <c r="O3938" s="18">
        <f>IFERROR(VLOOKUP(A3938,[3]Sheet1!$A:$G,3,FALSE),0)</f>
        <v>62384712</v>
      </c>
      <c r="P3938" s="18">
        <f>IFERROR(VLOOKUP(A3938,[3]Sheet1!$A:$G,4,FALSE),0)</f>
        <v>10738</v>
      </c>
      <c r="Q3938" s="18">
        <f>IFERROR(VLOOKUP(A3938,[3]Sheet1!$A:$G,5,FALSE),0)</f>
        <v>34703683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60</v>
      </c>
      <c r="E3939" s="18">
        <f>IFERROR(VLOOKUP(A3939,[1]Monitoramento_Base_somente_Said!$A:$J,8,FALSE),0)</f>
        <v>125510043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11923</v>
      </c>
      <c r="O3939" s="18">
        <f>IFERROR(VLOOKUP(A3939,[3]Sheet1!$A:$G,3,FALSE),0)</f>
        <v>0</v>
      </c>
      <c r="P3939" s="18">
        <f>IFERROR(VLOOKUP(A3939,[3]Sheet1!$A:$G,4,FALSE),0)</f>
        <v>5273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121059</v>
      </c>
      <c r="O3940" s="18">
        <f>IFERROR(VLOOKUP(A3940,[3]Sheet1!$A:$G,3,FALSE),0)</f>
        <v>12077680</v>
      </c>
      <c r="P3940" s="18">
        <f>IFERROR(VLOOKUP(A3940,[3]Sheet1!$A:$G,4,FALSE),0)</f>
        <v>77111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Sim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68339</v>
      </c>
      <c r="E3942" s="18">
        <f>IFERROR(VLOOKUP(A3942,[1]Monitoramento_Base_somente_Said!$A:$J,8,FALSE),0)</f>
        <v>12984235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270079</v>
      </c>
      <c r="E3943" s="18">
        <f>IFERROR(VLOOKUP(A3943,[1]Monitoramento_Base_somente_Said!$A:$J,8,FALSE),0)</f>
        <v>12176450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3067659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139986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143084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511208</v>
      </c>
      <c r="E3947" s="18">
        <f>IFERROR(VLOOKUP(A3947,[1]Monitoramento_Base_somente_Said!$A:$J,8,FALSE),0)</f>
        <v>82844957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3988824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12549</v>
      </c>
      <c r="O3949" s="18">
        <f>IFERROR(VLOOKUP(A3949,[3]Sheet1!$A:$G,3,FALSE),0)</f>
        <v>266788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651</v>
      </c>
      <c r="O3950" s="18">
        <f>IFERROR(VLOOKUP(A3950,[3]Sheet1!$A:$G,3,FALSE),0)</f>
        <v>12368009</v>
      </c>
      <c r="P3950" s="18">
        <f>IFERROR(VLOOKUP(A3950,[3]Sheet1!$A:$G,4,FALSE),0)</f>
        <v>3771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5846</v>
      </c>
      <c r="E3952" s="18">
        <f>IFERROR(VLOOKUP(A3952,[1]Monitoramento_Base_somente_Said!$A:$J,8,FALSE),0)</f>
        <v>7242796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13861438</v>
      </c>
      <c r="P3953" s="18">
        <f>IFERROR(VLOOKUP(A3953,[3]Sheet1!$A:$G,4,FALSE),0)</f>
        <v>0</v>
      </c>
      <c r="Q3953" s="18">
        <f>IFERROR(VLOOKUP(A3953,[3]Sheet1!$A:$G,5,FALSE),0)</f>
        <v>5967208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33793</v>
      </c>
      <c r="O3954" s="18">
        <f>IFERROR(VLOOKUP(A3954,[3]Sheet1!$A:$G,3,FALSE),0)</f>
        <v>5969136</v>
      </c>
      <c r="P3954" s="18">
        <f>IFERROR(VLOOKUP(A3954,[3]Sheet1!$A:$G,4,FALSE),0)</f>
        <v>90880</v>
      </c>
      <c r="Q3954" s="18">
        <f>IFERROR(VLOOKUP(A3954,[3]Sheet1!$A:$G,5,FALSE),0)</f>
        <v>3595786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127452696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320327</v>
      </c>
      <c r="O3957" s="18">
        <f>IFERROR(VLOOKUP(A3957,[3]Sheet1!$A:$G,3,FALSE),0)</f>
        <v>30045213</v>
      </c>
      <c r="P3957" s="18">
        <f>IFERROR(VLOOKUP(A3957,[3]Sheet1!$A:$G,4,FALSE),0)</f>
        <v>22</v>
      </c>
      <c r="Q3957" s="18">
        <f>IFERROR(VLOOKUP(A3957,[3]Sheet1!$A:$G,5,FALSE),0)</f>
        <v>7434527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Sim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644</v>
      </c>
      <c r="O3958" s="18">
        <f>IFERROR(VLOOKUP(A3958,[3]Sheet1!$A:$G,3,FALSE),0)</f>
        <v>4648635</v>
      </c>
      <c r="P3958" s="18">
        <f>IFERROR(VLOOKUP(A3958,[3]Sheet1!$A:$G,4,FALSE),0)</f>
        <v>129</v>
      </c>
      <c r="Q3958" s="18">
        <f>IFERROR(VLOOKUP(A3958,[3]Sheet1!$A:$G,5,FALSE),0)</f>
        <v>3385542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180727</v>
      </c>
      <c r="E3959" s="18">
        <f>IFERROR(VLOOKUP(A3959,[1]Monitoramento_Base_somente_Said!$A:$J,8,FALSE),0)</f>
        <v>27508764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63465</v>
      </c>
      <c r="O3960" s="18">
        <f>IFERROR(VLOOKUP(A3960,[3]Sheet1!$A:$G,3,FALSE),0)</f>
        <v>0</v>
      </c>
      <c r="P3960" s="18">
        <f>IFERROR(VLOOKUP(A3960,[3]Sheet1!$A:$G,4,FALSE),0)</f>
        <v>12562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32963</v>
      </c>
      <c r="O3961" s="18">
        <f>IFERROR(VLOOKUP(A3961,[3]Sheet1!$A:$G,3,FALSE),0)</f>
        <v>16060185</v>
      </c>
      <c r="P3961" s="18">
        <f>IFERROR(VLOOKUP(A3961,[3]Sheet1!$A:$G,4,FALSE),0)</f>
        <v>12982</v>
      </c>
      <c r="Q3961" s="18">
        <f>IFERROR(VLOOKUP(A3961,[3]Sheet1!$A:$G,5,FALSE),0)</f>
        <v>3985392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76074789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26750</v>
      </c>
      <c r="E3964" s="18">
        <f>IFERROR(VLOOKUP(A3964,[1]Monitoramento_Base_somente_Said!$A:$J,8,FALSE),0)</f>
        <v>103539074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13836</v>
      </c>
      <c r="O3965" s="18">
        <f>IFERROR(VLOOKUP(A3965,[3]Sheet1!$A:$G,3,FALSE),0)</f>
        <v>1686257</v>
      </c>
      <c r="P3965" s="18">
        <f>IFERROR(VLOOKUP(A3965,[3]Sheet1!$A:$G,4,FALSE),0)</f>
        <v>16472</v>
      </c>
      <c r="Q3965" s="18">
        <f>IFERROR(VLOOKUP(A3965,[3]Sheet1!$A:$G,5,FALSE),0)</f>
        <v>785598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323184</v>
      </c>
      <c r="E3966" s="18">
        <f>IFERROR(VLOOKUP(A3966,[1]Monitoramento_Base_somente_Said!$A:$J,8,FALSE),0)</f>
        <v>52133307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284725</v>
      </c>
      <c r="E3967" s="18">
        <f>IFERROR(VLOOKUP(A3967,[1]Monitoramento_Base_somente_Said!$A:$J,8,FALSE),0)</f>
        <v>30000529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9242</v>
      </c>
      <c r="E3968" s="18">
        <f>IFERROR(VLOOKUP(A3968,[1]Monitoramento_Base_somente_Said!$A:$J,8,FALSE),0)</f>
        <v>30230648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2289315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10340</v>
      </c>
      <c r="O3970" s="18">
        <f>IFERROR(VLOOKUP(A3970,[3]Sheet1!$A:$G,3,FALSE),0)</f>
        <v>522471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9391</v>
      </c>
      <c r="O3971" s="18">
        <f>IFERROR(VLOOKUP(A3971,[3]Sheet1!$A:$G,3,FALSE),0)</f>
        <v>125058028</v>
      </c>
      <c r="P3971" s="18">
        <f>IFERROR(VLOOKUP(A3971,[3]Sheet1!$A:$G,4,FALSE),0)</f>
        <v>2865</v>
      </c>
      <c r="Q3971" s="18">
        <f>IFERROR(VLOOKUP(A3971,[3]Sheet1!$A:$G,5,FALSE),0)</f>
        <v>62233019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1163012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995747</v>
      </c>
      <c r="E3973" s="18">
        <f>IFERROR(VLOOKUP(A3973,[1]Monitoramento_Base_somente_Said!$A:$J,8,FALSE),0)</f>
        <v>124974294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6420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Sim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199</v>
      </c>
      <c r="O3975" s="18">
        <f>IFERROR(VLOOKUP(A3975,[3]Sheet1!$A:$G,3,FALSE),0)</f>
        <v>1516572</v>
      </c>
      <c r="P3975" s="18">
        <f>IFERROR(VLOOKUP(A3975,[3]Sheet1!$A:$G,4,FALSE),0)</f>
        <v>45</v>
      </c>
      <c r="Q3975" s="18">
        <f>IFERROR(VLOOKUP(A3975,[3]Sheet1!$A:$G,5,FALSE),0)</f>
        <v>625348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14763336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5768</v>
      </c>
      <c r="E3977" s="18">
        <f>IFERROR(VLOOKUP(A3977,[1]Monitoramento_Base_somente_Said!$A:$J,8,FALSE),0)</f>
        <v>16186946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1636587</v>
      </c>
      <c r="E3979" s="18">
        <f>IFERROR(VLOOKUP(A3979,[1]Monitoramento_Base_somente_Said!$A:$J,8,FALSE),0)</f>
        <v>103915269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931336</v>
      </c>
      <c r="E3980" s="18">
        <f>IFERROR(VLOOKUP(A3980,[1]Monitoramento_Base_somente_Said!$A:$J,8,FALSE),0)</f>
        <v>112137801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1103910</v>
      </c>
      <c r="P3980" s="18">
        <f>IFERROR(VLOOKUP(A3980,[3]Sheet1!$A:$G,4,FALSE),0)</f>
        <v>0</v>
      </c>
      <c r="Q3980" s="18">
        <f>IFERROR(VLOOKUP(A3980,[3]Sheet1!$A:$G,5,FALSE),0)</f>
        <v>515158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1138</v>
      </c>
      <c r="Q3981" s="18">
        <f>IFERROR(VLOOKUP(A3981,[3]Sheet1!$A:$G,5,FALSE),0)</f>
        <v>227704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156</v>
      </c>
      <c r="O3983" s="18">
        <f>IFERROR(VLOOKUP(A3983,[3]Sheet1!$A:$G,3,FALSE),0)</f>
        <v>1968960</v>
      </c>
      <c r="P3983" s="18">
        <f>IFERROR(VLOOKUP(A3983,[3]Sheet1!$A:$G,4,FALSE),0)</f>
        <v>100</v>
      </c>
      <c r="Q3983" s="18">
        <f>IFERROR(VLOOKUP(A3983,[3]Sheet1!$A:$G,5,FALSE),0)</f>
        <v>1194936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14806764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327030</v>
      </c>
      <c r="O3985" s="18">
        <f>IFERROR(VLOOKUP(A3985,[3]Sheet1!$A:$G,3,FALSE),0)</f>
        <v>122626385</v>
      </c>
      <c r="P3985" s="18">
        <f>IFERROR(VLOOKUP(A3985,[3]Sheet1!$A:$G,4,FALSE),0)</f>
        <v>297562</v>
      </c>
      <c r="Q3985" s="18">
        <f>IFERROR(VLOOKUP(A3985,[3]Sheet1!$A:$G,5,FALSE),0)</f>
        <v>57112556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438</v>
      </c>
      <c r="O3986" s="18">
        <f>IFERROR(VLOOKUP(A3986,[3]Sheet1!$A:$G,3,FALSE),0)</f>
        <v>2664771</v>
      </c>
      <c r="P3986" s="18">
        <f>IFERROR(VLOOKUP(A3986,[3]Sheet1!$A:$G,4,FALSE),0)</f>
        <v>11</v>
      </c>
      <c r="Q3986" s="18">
        <f>IFERROR(VLOOKUP(A3986,[3]Sheet1!$A:$G,5,FALSE),0)</f>
        <v>1120594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2464733</v>
      </c>
      <c r="P3987" s="18">
        <f>IFERROR(VLOOKUP(A3987,[3]Sheet1!$A:$G,4,FALSE),0)</f>
        <v>0</v>
      </c>
      <c r="Q3987" s="18">
        <f>IFERROR(VLOOKUP(A3987,[3]Sheet1!$A:$G,5,FALSE),0)</f>
        <v>1109699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5327</v>
      </c>
      <c r="E3988" s="18">
        <f>IFERROR(VLOOKUP(A3988,[1]Monitoramento_Base_somente_Said!$A:$J,8,FALSE),0)</f>
        <v>37039889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1442</v>
      </c>
      <c r="E3990" s="18">
        <f>IFERROR(VLOOKUP(A3990,[1]Monitoramento_Base_somente_Said!$A:$J,8,FALSE),0)</f>
        <v>15416175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17824312</v>
      </c>
      <c r="P3991" s="18">
        <f>IFERROR(VLOOKUP(A3991,[3]Sheet1!$A:$G,4,FALSE),0)</f>
        <v>19537</v>
      </c>
      <c r="Q3991" s="18">
        <f>IFERROR(VLOOKUP(A3991,[3]Sheet1!$A:$G,5,FALSE),0)</f>
        <v>14376356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76763316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60510</v>
      </c>
      <c r="O3992" s="18">
        <f>IFERROR(VLOOKUP(A3992,[3]Sheet1!$A:$G,3,FALSE),0)</f>
        <v>81642</v>
      </c>
      <c r="P3992" s="18">
        <f>IFERROR(VLOOKUP(A3992,[3]Sheet1!$A:$G,4,FALSE),0)</f>
        <v>33837</v>
      </c>
      <c r="Q3992" s="18">
        <f>IFERROR(VLOOKUP(A3992,[3]Sheet1!$A:$G,5,FALSE),0)</f>
        <v>31662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14140203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82576</v>
      </c>
      <c r="E3996" s="18">
        <f>IFERROR(VLOOKUP(A3996,[1]Monitoramento_Base_somente_Said!$A:$J,8,FALSE),0)</f>
        <v>7027750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10860780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27640</v>
      </c>
      <c r="E4001" s="18">
        <f>IFERROR(VLOOKUP(A4001,[1]Monitoramento_Base_somente_Said!$A:$J,8,FALSE),0)</f>
        <v>10819802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66004</v>
      </c>
      <c r="O4002" s="18">
        <f>IFERROR(VLOOKUP(A4002,[3]Sheet1!$A:$G,3,FALSE),0)</f>
        <v>8632000</v>
      </c>
      <c r="P4002" s="18">
        <f>IFERROR(VLOOKUP(A4002,[3]Sheet1!$A:$G,4,FALSE),0)</f>
        <v>16709</v>
      </c>
      <c r="Q4002" s="18">
        <f>IFERROR(VLOOKUP(A4002,[3]Sheet1!$A:$G,5,FALSE),0)</f>
        <v>3583224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13789909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8478498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13691</v>
      </c>
      <c r="Q4004" s="18">
        <f>IFERROR(VLOOKUP(A4004,[3]Sheet1!$A:$G,5,FALSE),0)</f>
        <v>1915147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183400997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47826</v>
      </c>
      <c r="E4006" s="18">
        <f>IFERROR(VLOOKUP(A4006,[1]Monitoramento_Base_somente_Said!$A:$J,8,FALSE),0)</f>
        <v>7014597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17175375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147831243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6067</v>
      </c>
      <c r="O4009" s="18">
        <f>IFERROR(VLOOKUP(A4009,[3]Sheet1!$A:$G,3,FALSE),0)</f>
        <v>2565389</v>
      </c>
      <c r="P4009" s="18">
        <f>IFERROR(VLOOKUP(A4009,[3]Sheet1!$A:$G,4,FALSE),0)</f>
        <v>3274</v>
      </c>
      <c r="Q4009" s="18">
        <f>IFERROR(VLOOKUP(A4009,[3]Sheet1!$A:$G,5,FALSE),0)</f>
        <v>1997364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8014283</v>
      </c>
      <c r="P4010" s="18">
        <f>IFERROR(VLOOKUP(A4010,[3]Sheet1!$A:$G,4,FALSE),0)</f>
        <v>0</v>
      </c>
      <c r="Q4010" s="18">
        <f>IFERROR(VLOOKUP(A4010,[3]Sheet1!$A:$G,5,FALSE),0)</f>
        <v>4615868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1446857</v>
      </c>
      <c r="P4011" s="18">
        <f>IFERROR(VLOOKUP(A4011,[3]Sheet1!$A:$G,4,FALSE),0)</f>
        <v>0</v>
      </c>
      <c r="Q4011" s="18">
        <f>IFERROR(VLOOKUP(A4011,[3]Sheet1!$A:$G,5,FALSE),0)</f>
        <v>383658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302986</v>
      </c>
      <c r="O4013" s="18">
        <f>IFERROR(VLOOKUP(A4013,[3]Sheet1!$A:$G,3,FALSE),0)</f>
        <v>59274643</v>
      </c>
      <c r="P4013" s="18">
        <f>IFERROR(VLOOKUP(A4013,[3]Sheet1!$A:$G,4,FALSE),0)</f>
        <v>204563</v>
      </c>
      <c r="Q4013" s="18">
        <f>IFERROR(VLOOKUP(A4013,[3]Sheet1!$A:$G,5,FALSE),0)</f>
        <v>45207784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5957070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10329</v>
      </c>
      <c r="O4014" s="18">
        <f>IFERROR(VLOOKUP(A4014,[3]Sheet1!$A:$G,3,FALSE),0)</f>
        <v>3465573</v>
      </c>
      <c r="P4014" s="18">
        <f>IFERROR(VLOOKUP(A4014,[3]Sheet1!$A:$G,4,FALSE),0)</f>
        <v>5421</v>
      </c>
      <c r="Q4014" s="18">
        <f>IFERROR(VLOOKUP(A4014,[3]Sheet1!$A:$G,5,FALSE),0)</f>
        <v>2668830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11617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2828690</v>
      </c>
      <c r="P4017" s="18">
        <f>IFERROR(VLOOKUP(A4017,[3]Sheet1!$A:$G,4,FALSE),0)</f>
        <v>0</v>
      </c>
      <c r="Q4017" s="18">
        <f>IFERROR(VLOOKUP(A4017,[3]Sheet1!$A:$G,5,FALSE),0)</f>
        <v>774568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170984</v>
      </c>
      <c r="P4019" s="18">
        <f>IFERROR(VLOOKUP(A4019,[3]Sheet1!$A:$G,4,FALSE),0)</f>
        <v>0</v>
      </c>
      <c r="Q4019" s="18">
        <f>IFERROR(VLOOKUP(A4019,[3]Sheet1!$A:$G,5,FALSE),0)</f>
        <v>330117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130903</v>
      </c>
      <c r="O4020" s="18">
        <f>IFERROR(VLOOKUP(A4020,[3]Sheet1!$A:$G,3,FALSE),0)</f>
        <v>7417477</v>
      </c>
      <c r="P4020" s="18">
        <f>IFERROR(VLOOKUP(A4020,[3]Sheet1!$A:$G,4,FALSE),0)</f>
        <v>65134</v>
      </c>
      <c r="Q4020" s="18">
        <f>IFERROR(VLOOKUP(A4020,[3]Sheet1!$A:$G,5,FALSE),0)</f>
        <v>6834893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63656943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90155</v>
      </c>
      <c r="O4021" s="18">
        <f>IFERROR(VLOOKUP(A4021,[3]Sheet1!$A:$G,3,FALSE),0)</f>
        <v>21057008</v>
      </c>
      <c r="P4021" s="18">
        <f>IFERROR(VLOOKUP(A4021,[3]Sheet1!$A:$G,4,FALSE),0)</f>
        <v>59372</v>
      </c>
      <c r="Q4021" s="18">
        <f>IFERROR(VLOOKUP(A4021,[3]Sheet1!$A:$G,5,FALSE),0)</f>
        <v>13468677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9510</v>
      </c>
      <c r="E4022" s="18">
        <f>IFERROR(VLOOKUP(A4022,[1]Monitoramento_Base_somente_Said!$A:$J,8,FALSE),0)</f>
        <v>9512378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79226</v>
      </c>
      <c r="E4027" s="18">
        <f>IFERROR(VLOOKUP(A4027,[1]Monitoramento_Base_somente_Said!$A:$J,8,FALSE),0)</f>
        <v>25532708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10390385</v>
      </c>
      <c r="P4029" s="18">
        <f>IFERROR(VLOOKUP(A4029,[3]Sheet1!$A:$G,4,FALSE),0)</f>
        <v>2080</v>
      </c>
      <c r="Q4029" s="18">
        <f>IFERROR(VLOOKUP(A4029,[3]Sheet1!$A:$G,5,FALSE),0)</f>
        <v>6047851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Sim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4192</v>
      </c>
      <c r="O4031" s="18">
        <f>IFERROR(VLOOKUP(A4031,[3]Sheet1!$A:$G,3,FALSE),0)</f>
        <v>4565245</v>
      </c>
      <c r="P4031" s="18">
        <f>IFERROR(VLOOKUP(A4031,[3]Sheet1!$A:$G,4,FALSE),0)</f>
        <v>3728</v>
      </c>
      <c r="Q4031" s="18">
        <f>IFERROR(VLOOKUP(A4031,[3]Sheet1!$A:$G,5,FALSE),0)</f>
        <v>4143562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654700</v>
      </c>
      <c r="O4032" s="18">
        <f>IFERROR(VLOOKUP(A4032,[3]Sheet1!$A:$G,3,FALSE),0)</f>
        <v>1062757</v>
      </c>
      <c r="P4032" s="18">
        <f>IFERROR(VLOOKUP(A4032,[3]Sheet1!$A:$G,4,FALSE),0)</f>
        <v>2091</v>
      </c>
      <c r="Q4032" s="18">
        <f>IFERROR(VLOOKUP(A4032,[3]Sheet1!$A:$G,5,FALSE),0)</f>
        <v>50224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32522</v>
      </c>
      <c r="O4033" s="18">
        <f>IFERROR(VLOOKUP(A4033,[3]Sheet1!$A:$G,3,FALSE),0)</f>
        <v>2239143</v>
      </c>
      <c r="P4033" s="18">
        <f>IFERROR(VLOOKUP(A4033,[3]Sheet1!$A:$G,4,FALSE),0)</f>
        <v>453</v>
      </c>
      <c r="Q4033" s="18">
        <f>IFERROR(VLOOKUP(A4033,[3]Sheet1!$A:$G,5,FALSE),0)</f>
        <v>669418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5625</v>
      </c>
      <c r="E4034" s="18">
        <f>IFERROR(VLOOKUP(A4034,[1]Monitoramento_Base_somente_Said!$A:$J,8,FALSE),0)</f>
        <v>28672745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988042</v>
      </c>
      <c r="E4035" s="18">
        <f>IFERROR(VLOOKUP(A4035,[1]Monitoramento_Base_somente_Said!$A:$J,8,FALSE),0)</f>
        <v>75551515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2578</v>
      </c>
      <c r="O4037" s="18">
        <f>IFERROR(VLOOKUP(A4037,[3]Sheet1!$A:$G,3,FALSE),0)</f>
        <v>3612373</v>
      </c>
      <c r="P4037" s="18">
        <f>IFERROR(VLOOKUP(A4037,[3]Sheet1!$A:$G,4,FALSE),0)</f>
        <v>1565</v>
      </c>
      <c r="Q4037" s="18">
        <f>IFERROR(VLOOKUP(A4037,[3]Sheet1!$A:$G,5,FALSE),0)</f>
        <v>3623754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50</v>
      </c>
      <c r="E4038" s="18">
        <f>IFERROR(VLOOKUP(A4038,[1]Monitoramento_Base_somente_Said!$A:$J,8,FALSE),0)</f>
        <v>186558250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7200</v>
      </c>
      <c r="O4038" s="18">
        <f>IFERROR(VLOOKUP(A4038,[3]Sheet1!$A:$G,3,FALSE),0)</f>
        <v>6889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2520975</v>
      </c>
      <c r="P4039" s="18">
        <f>IFERROR(VLOOKUP(A4039,[3]Sheet1!$A:$G,4,FALSE),0)</f>
        <v>866</v>
      </c>
      <c r="Q4039" s="18">
        <f>IFERROR(VLOOKUP(A4039,[3]Sheet1!$A:$G,5,FALSE),0)</f>
        <v>1411406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4929561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89686</v>
      </c>
      <c r="E4043" s="18">
        <f>IFERROR(VLOOKUP(A4043,[1]Monitoramento_Base_somente_Said!$A:$J,8,FALSE),0)</f>
        <v>43499163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446681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Sim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223257</v>
      </c>
      <c r="E4045" s="18">
        <f>IFERROR(VLOOKUP(A4045,[1]Monitoramento_Base_somente_Said!$A:$J,8,FALSE),0)</f>
        <v>52005492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5569</v>
      </c>
      <c r="O4047" s="18">
        <f>IFERROR(VLOOKUP(A4047,[3]Sheet1!$A:$G,3,FALSE),0)</f>
        <v>1316792</v>
      </c>
      <c r="P4047" s="18">
        <f>IFERROR(VLOOKUP(A4047,[3]Sheet1!$A:$G,4,FALSE),0)</f>
        <v>3559</v>
      </c>
      <c r="Q4047" s="18">
        <f>IFERROR(VLOOKUP(A4047,[3]Sheet1!$A:$G,5,FALSE),0)</f>
        <v>737298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8820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7876</v>
      </c>
      <c r="O4048" s="18">
        <f>IFERROR(VLOOKUP(A4048,[3]Sheet1!$A:$G,3,FALSE),0)</f>
        <v>3442281</v>
      </c>
      <c r="P4048" s="18">
        <f>IFERROR(VLOOKUP(A4048,[3]Sheet1!$A:$G,4,FALSE),0)</f>
        <v>2738</v>
      </c>
      <c r="Q4048" s="18">
        <f>IFERROR(VLOOKUP(A4048,[3]Sheet1!$A:$G,5,FALSE),0)</f>
        <v>362472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861405</v>
      </c>
      <c r="E4049" s="18">
        <f>IFERROR(VLOOKUP(A4049,[1]Monitoramento_Base_somente_Said!$A:$J,8,FALSE),0)</f>
        <v>254330900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9940</v>
      </c>
      <c r="E4050" s="18">
        <f>IFERROR(VLOOKUP(A4050,[1]Monitoramento_Base_somente_Said!$A:$J,8,FALSE),0)</f>
        <v>54196989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19155</v>
      </c>
      <c r="O4051" s="18">
        <f>IFERROR(VLOOKUP(A4051,[3]Sheet1!$A:$G,3,FALSE),0)</f>
        <v>3172542</v>
      </c>
      <c r="P4051" s="18">
        <f>IFERROR(VLOOKUP(A4051,[3]Sheet1!$A:$G,4,FALSE),0)</f>
        <v>13859</v>
      </c>
      <c r="Q4051" s="18">
        <f>IFERROR(VLOOKUP(A4051,[3]Sheet1!$A:$G,5,FALSE),0)</f>
        <v>1614829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168888</v>
      </c>
      <c r="P4052" s="18">
        <f>IFERROR(VLOOKUP(A4052,[3]Sheet1!$A:$G,4,FALSE),0)</f>
        <v>0</v>
      </c>
      <c r="Q4052" s="18">
        <f>IFERROR(VLOOKUP(A4052,[3]Sheet1!$A:$G,5,FALSE),0)</f>
        <v>12104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Sim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28080528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76553379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1394</v>
      </c>
      <c r="O4055" s="18">
        <f>IFERROR(VLOOKUP(A4055,[3]Sheet1!$A:$G,3,FALSE),0)</f>
        <v>2645420</v>
      </c>
      <c r="P4055" s="18">
        <f>IFERROR(VLOOKUP(A4055,[3]Sheet1!$A:$G,4,FALSE),0)</f>
        <v>18623</v>
      </c>
      <c r="Q4055" s="18">
        <f>IFERROR(VLOOKUP(A4055,[3]Sheet1!$A:$G,5,FALSE),0)</f>
        <v>866419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459829</v>
      </c>
      <c r="O4056" s="18">
        <f>IFERROR(VLOOKUP(A4056,[3]Sheet1!$A:$G,3,FALSE),0)</f>
        <v>55805605</v>
      </c>
      <c r="P4056" s="18">
        <f>IFERROR(VLOOKUP(A4056,[3]Sheet1!$A:$G,4,FALSE),0)</f>
        <v>200230</v>
      </c>
      <c r="Q4056" s="18">
        <f>IFERROR(VLOOKUP(A4056,[3]Sheet1!$A:$G,5,FALSE),0)</f>
        <v>23881600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2775</v>
      </c>
      <c r="E4057" s="18">
        <f>IFERROR(VLOOKUP(A4057,[1]Monitoramento_Base_somente_Said!$A:$J,8,FALSE),0)</f>
        <v>49465659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1592</v>
      </c>
      <c r="Q4058" s="18">
        <f>IFERROR(VLOOKUP(A4058,[3]Sheet1!$A:$G,5,FALSE),0)</f>
        <v>2516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Sim</v>
      </c>
      <c r="W4058" s="18" t="str">
        <f t="shared" si="388"/>
        <v>Sim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10672</v>
      </c>
      <c r="E4059" s="18">
        <f>IFERROR(VLOOKUP(A4059,[1]Monitoramento_Base_somente_Said!$A:$J,8,FALSE),0)</f>
        <v>24297010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119690</v>
      </c>
      <c r="O4061" s="18">
        <f>IFERROR(VLOOKUP(A4061,[3]Sheet1!$A:$G,3,FALSE),0)</f>
        <v>775537</v>
      </c>
      <c r="P4061" s="18">
        <f>IFERROR(VLOOKUP(A4061,[3]Sheet1!$A:$G,4,FALSE),0)</f>
        <v>174558</v>
      </c>
      <c r="Q4061" s="18">
        <f>IFERROR(VLOOKUP(A4061,[3]Sheet1!$A:$G,5,FALSE),0)</f>
        <v>1038694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2177252</v>
      </c>
      <c r="P4064" s="18">
        <f>IFERROR(VLOOKUP(A4064,[3]Sheet1!$A:$G,4,FALSE),0)</f>
        <v>590</v>
      </c>
      <c r="Q4064" s="18">
        <f>IFERROR(VLOOKUP(A4064,[3]Sheet1!$A:$G,5,FALSE),0)</f>
        <v>1698032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12996</v>
      </c>
      <c r="E4065" s="18">
        <f>IFERROR(VLOOKUP(A4065,[1]Monitoramento_Base_somente_Said!$A:$J,8,FALSE),0)</f>
        <v>15536047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11125338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3576</v>
      </c>
      <c r="O4066" s="18">
        <f>IFERROR(VLOOKUP(A4066,[3]Sheet1!$A:$G,3,FALSE),0)</f>
        <v>2750173</v>
      </c>
      <c r="P4066" s="18">
        <f>IFERROR(VLOOKUP(A4066,[3]Sheet1!$A:$G,4,FALSE),0)</f>
        <v>1549</v>
      </c>
      <c r="Q4066" s="18">
        <f>IFERROR(VLOOKUP(A4066,[3]Sheet1!$A:$G,5,FALSE),0)</f>
        <v>2273384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1852</v>
      </c>
      <c r="E4068" s="18">
        <f>IFERROR(VLOOKUP(A4068,[1]Monitoramento_Base_somente_Said!$A:$J,8,FALSE),0)</f>
        <v>21794650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90182</v>
      </c>
      <c r="O4069" s="18">
        <f>IFERROR(VLOOKUP(A4069,[3]Sheet1!$A:$G,3,FALSE),0)</f>
        <v>9291950</v>
      </c>
      <c r="P4069" s="18">
        <f>IFERROR(VLOOKUP(A4069,[3]Sheet1!$A:$G,4,FALSE),0)</f>
        <v>97314</v>
      </c>
      <c r="Q4069" s="18">
        <f>IFERROR(VLOOKUP(A4069,[3]Sheet1!$A:$G,5,FALSE),0)</f>
        <v>7606637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85155462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12574506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30634</v>
      </c>
      <c r="E4072" s="18">
        <f>IFERROR(VLOOKUP(A4072,[1]Monitoramento_Base_somente_Said!$A:$J,8,FALSE),0)</f>
        <v>8907290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363489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186980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Sim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105686</v>
      </c>
      <c r="E4076" s="18">
        <f>IFERROR(VLOOKUP(A4076,[1]Monitoramento_Base_somente_Said!$A:$J,8,FALSE),0)</f>
        <v>27881095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484126040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84427</v>
      </c>
      <c r="O4079" s="18">
        <f>IFERROR(VLOOKUP(A4079,[3]Sheet1!$A:$G,3,FALSE),0)</f>
        <v>278545</v>
      </c>
      <c r="P4079" s="18">
        <f>IFERROR(VLOOKUP(A4079,[3]Sheet1!$A:$G,4,FALSE),0)</f>
        <v>25276</v>
      </c>
      <c r="Q4079" s="18">
        <f>IFERROR(VLOOKUP(A4079,[3]Sheet1!$A:$G,5,FALSE),0)</f>
        <v>86718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709154</v>
      </c>
      <c r="E4080" s="18">
        <f>IFERROR(VLOOKUP(A4080,[1]Monitoramento_Base_somente_Said!$A:$J,8,FALSE),0)</f>
        <v>94738573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203982</v>
      </c>
      <c r="O4081" s="18">
        <f>IFERROR(VLOOKUP(A4081,[3]Sheet1!$A:$G,3,FALSE),0)</f>
        <v>10013131</v>
      </c>
      <c r="P4081" s="18">
        <f>IFERROR(VLOOKUP(A4081,[3]Sheet1!$A:$G,4,FALSE),0)</f>
        <v>47742</v>
      </c>
      <c r="Q4081" s="18">
        <f>IFERROR(VLOOKUP(A4081,[3]Sheet1!$A:$G,5,FALSE),0)</f>
        <v>5252483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37116</v>
      </c>
      <c r="E4082" s="18">
        <f>IFERROR(VLOOKUP(A4082,[1]Monitoramento_Base_somente_Said!$A:$J,8,FALSE),0)</f>
        <v>3430715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43333374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1422</v>
      </c>
      <c r="O4085" s="18">
        <f>IFERROR(VLOOKUP(A4085,[3]Sheet1!$A:$G,3,FALSE),0)</f>
        <v>566528</v>
      </c>
      <c r="P4085" s="18">
        <f>IFERROR(VLOOKUP(A4085,[3]Sheet1!$A:$G,4,FALSE),0)</f>
        <v>315</v>
      </c>
      <c r="Q4085" s="18">
        <f>IFERROR(VLOOKUP(A4085,[3]Sheet1!$A:$G,5,FALSE),0)</f>
        <v>553112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10169</v>
      </c>
      <c r="O4086" s="18">
        <f>IFERROR(VLOOKUP(A4086,[3]Sheet1!$A:$G,3,FALSE),0)</f>
        <v>10350770</v>
      </c>
      <c r="P4086" s="18">
        <f>IFERROR(VLOOKUP(A4086,[3]Sheet1!$A:$G,4,FALSE),0)</f>
        <v>4435</v>
      </c>
      <c r="Q4086" s="18">
        <f>IFERROR(VLOOKUP(A4086,[3]Sheet1!$A:$G,5,FALSE),0)</f>
        <v>6870710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1163</v>
      </c>
      <c r="E4087" s="18">
        <f>IFERROR(VLOOKUP(A4087,[1]Monitoramento_Base_somente_Said!$A:$J,8,FALSE),0)</f>
        <v>6449205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24712</v>
      </c>
      <c r="E4088" s="18">
        <f>IFERROR(VLOOKUP(A4088,[1]Monitoramento_Base_somente_Said!$A:$J,8,FALSE),0)</f>
        <v>27409924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558081</v>
      </c>
      <c r="E4089" s="18">
        <f>IFERROR(VLOOKUP(A4089,[1]Monitoramento_Base_somente_Said!$A:$J,8,FALSE),0)</f>
        <v>118087888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14528220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6490</v>
      </c>
      <c r="O4092" s="18">
        <f>IFERROR(VLOOKUP(A4092,[3]Sheet1!$A:$G,3,FALSE),0)</f>
        <v>5455130</v>
      </c>
      <c r="P4092" s="18">
        <f>IFERROR(VLOOKUP(A4092,[3]Sheet1!$A:$G,4,FALSE),0)</f>
        <v>2615</v>
      </c>
      <c r="Q4092" s="18">
        <f>IFERROR(VLOOKUP(A4092,[3]Sheet1!$A:$G,5,FALSE),0)</f>
        <v>3664317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9717</v>
      </c>
      <c r="Q4093" s="18">
        <f>IFERROR(VLOOKUP(A4093,[3]Sheet1!$A:$G,5,FALSE),0)</f>
        <v>1845775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730857</v>
      </c>
      <c r="O4094" s="18">
        <f>IFERROR(VLOOKUP(A4094,[3]Sheet1!$A:$G,3,FALSE),0)</f>
        <v>18624616</v>
      </c>
      <c r="P4094" s="18">
        <f>IFERROR(VLOOKUP(A4094,[3]Sheet1!$A:$G,4,FALSE),0)</f>
        <v>511379</v>
      </c>
      <c r="Q4094" s="18">
        <f>IFERROR(VLOOKUP(A4094,[3]Sheet1!$A:$G,5,FALSE),0)</f>
        <v>7728149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970506</v>
      </c>
      <c r="E4095" s="18">
        <f>IFERROR(VLOOKUP(A4095,[1]Monitoramento_Base_somente_Said!$A:$J,8,FALSE),0)</f>
        <v>56485405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7349811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2295</v>
      </c>
      <c r="O4098" s="18">
        <f>IFERROR(VLOOKUP(A4098,[3]Sheet1!$A:$G,3,FALSE),0)</f>
        <v>38315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505494</v>
      </c>
      <c r="O4099" s="18">
        <f>IFERROR(VLOOKUP(A4099,[3]Sheet1!$A:$G,3,FALSE),0)</f>
        <v>38432411</v>
      </c>
      <c r="P4099" s="18">
        <f>IFERROR(VLOOKUP(A4099,[3]Sheet1!$A:$G,4,FALSE),0)</f>
        <v>378390</v>
      </c>
      <c r="Q4099" s="18">
        <f>IFERROR(VLOOKUP(A4099,[3]Sheet1!$A:$G,5,FALSE),0)</f>
        <v>28234254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174207</v>
      </c>
      <c r="E4100" s="18">
        <f>IFERROR(VLOOKUP(A4100,[1]Monitoramento_Base_somente_Said!$A:$J,8,FALSE),0)</f>
        <v>38300738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1679</v>
      </c>
      <c r="O4101" s="18">
        <f>IFERROR(VLOOKUP(A4101,[3]Sheet1!$A:$G,3,FALSE),0)</f>
        <v>22740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29160</v>
      </c>
      <c r="Q4102" s="18">
        <f>IFERROR(VLOOKUP(A4102,[3]Sheet1!$A:$G,5,FALSE),0)</f>
        <v>3379808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5344248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6279</v>
      </c>
      <c r="O4103" s="18">
        <f>IFERROR(VLOOKUP(A4103,[3]Sheet1!$A:$G,3,FALSE),0)</f>
        <v>5942744</v>
      </c>
      <c r="P4103" s="18">
        <f>IFERROR(VLOOKUP(A4103,[3]Sheet1!$A:$G,4,FALSE),0)</f>
        <v>415</v>
      </c>
      <c r="Q4103" s="18">
        <f>IFERROR(VLOOKUP(A4103,[3]Sheet1!$A:$G,5,FALSE),0)</f>
        <v>3389428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8049531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23803647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144496</v>
      </c>
      <c r="O4105" s="18">
        <f>IFERROR(VLOOKUP(A4105,[3]Sheet1!$A:$G,3,FALSE),0)</f>
        <v>15087031</v>
      </c>
      <c r="P4105" s="18">
        <f>IFERROR(VLOOKUP(A4105,[3]Sheet1!$A:$G,4,FALSE),0)</f>
        <v>28137</v>
      </c>
      <c r="Q4105" s="18">
        <f>IFERROR(VLOOKUP(A4105,[3]Sheet1!$A:$G,5,FALSE),0)</f>
        <v>6583642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1980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Sim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47035</v>
      </c>
      <c r="O4107" s="18">
        <f>IFERROR(VLOOKUP(A4107,[3]Sheet1!$A:$G,3,FALSE),0)</f>
        <v>4230702</v>
      </c>
      <c r="P4107" s="18">
        <f>IFERROR(VLOOKUP(A4107,[3]Sheet1!$A:$G,4,FALSE),0)</f>
        <v>41441</v>
      </c>
      <c r="Q4107" s="18">
        <f>IFERROR(VLOOKUP(A4107,[3]Sheet1!$A:$G,5,FALSE),0)</f>
        <v>4105838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3948</v>
      </c>
      <c r="E4108" s="18">
        <f>IFERROR(VLOOKUP(A4108,[1]Monitoramento_Base_somente_Said!$A:$J,8,FALSE),0)</f>
        <v>13110241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7020082</v>
      </c>
      <c r="P4109" s="18">
        <f>IFERROR(VLOOKUP(A4109,[3]Sheet1!$A:$G,4,FALSE),0)</f>
        <v>2752</v>
      </c>
      <c r="Q4109" s="18">
        <f>IFERROR(VLOOKUP(A4109,[3]Sheet1!$A:$G,5,FALSE),0)</f>
        <v>4329611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3080620</v>
      </c>
      <c r="P4110" s="18">
        <f>IFERROR(VLOOKUP(A4110,[3]Sheet1!$A:$G,4,FALSE),0)</f>
        <v>1050</v>
      </c>
      <c r="Q4110" s="18">
        <f>IFERROR(VLOOKUP(A4110,[3]Sheet1!$A:$G,5,FALSE),0)</f>
        <v>1983842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13933</v>
      </c>
      <c r="E4111" s="18">
        <f>IFERROR(VLOOKUP(A4111,[1]Monitoramento_Base_somente_Said!$A:$J,8,FALSE),0)</f>
        <v>11564553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27092</v>
      </c>
      <c r="E4112" s="18">
        <f>IFERROR(VLOOKUP(A4112,[1]Monitoramento_Base_somente_Said!$A:$J,8,FALSE),0)</f>
        <v>2784398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100739</v>
      </c>
      <c r="E4114" s="18">
        <f>IFERROR(VLOOKUP(A4114,[1]Monitoramento_Base_somente_Said!$A:$J,8,FALSE),0)</f>
        <v>23521145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4474</v>
      </c>
      <c r="O4115" s="18">
        <f>IFERROR(VLOOKUP(A4115,[3]Sheet1!$A:$G,3,FALSE),0)</f>
        <v>5015875</v>
      </c>
      <c r="P4115" s="18">
        <f>IFERROR(VLOOKUP(A4115,[3]Sheet1!$A:$G,4,FALSE),0)</f>
        <v>6858</v>
      </c>
      <c r="Q4115" s="18">
        <f>IFERROR(VLOOKUP(A4115,[3]Sheet1!$A:$G,5,FALSE),0)</f>
        <v>7238838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287491</v>
      </c>
      <c r="O4116" s="18">
        <f>IFERROR(VLOOKUP(A4116,[3]Sheet1!$A:$G,3,FALSE),0)</f>
        <v>20046056</v>
      </c>
      <c r="P4116" s="18">
        <f>IFERROR(VLOOKUP(A4116,[3]Sheet1!$A:$G,4,FALSE),0)</f>
        <v>153629</v>
      </c>
      <c r="Q4116" s="18">
        <f>IFERROR(VLOOKUP(A4116,[3]Sheet1!$A:$G,5,FALSE),0)</f>
        <v>7652699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1390585</v>
      </c>
      <c r="O4118" s="18">
        <f>IFERROR(VLOOKUP(A4118,[3]Sheet1!$A:$G,3,FALSE),0)</f>
        <v>243412449</v>
      </c>
      <c r="P4118" s="18">
        <f>IFERROR(VLOOKUP(A4118,[3]Sheet1!$A:$G,4,FALSE),0)</f>
        <v>652331</v>
      </c>
      <c r="Q4118" s="18">
        <f>IFERROR(VLOOKUP(A4118,[3]Sheet1!$A:$G,5,FALSE),0)</f>
        <v>114438459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34077225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152389</v>
      </c>
      <c r="O4121" s="18">
        <f>IFERROR(VLOOKUP(A4121,[3]Sheet1!$A:$G,3,FALSE),0)</f>
        <v>13037032</v>
      </c>
      <c r="P4121" s="18">
        <f>IFERROR(VLOOKUP(A4121,[3]Sheet1!$A:$G,4,FALSE),0)</f>
        <v>80576</v>
      </c>
      <c r="Q4121" s="18">
        <f>IFERROR(VLOOKUP(A4121,[3]Sheet1!$A:$G,5,FALSE),0)</f>
        <v>6170023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1291</v>
      </c>
      <c r="E4125" s="18">
        <f>IFERROR(VLOOKUP(A4125,[1]Monitoramento_Base_somente_Said!$A:$J,8,FALSE),0)</f>
        <v>9853160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4313002</v>
      </c>
      <c r="P4129" s="18">
        <f>IFERROR(VLOOKUP(A4129,[3]Sheet1!$A:$G,4,FALSE),0)</f>
        <v>10</v>
      </c>
      <c r="Q4129" s="18">
        <f>IFERROR(VLOOKUP(A4129,[3]Sheet1!$A:$G,5,FALSE),0)</f>
        <v>4526003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271257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14670</v>
      </c>
      <c r="O4131" s="18">
        <f>IFERROR(VLOOKUP(A4131,[3]Sheet1!$A:$G,3,FALSE),0)</f>
        <v>5964915</v>
      </c>
      <c r="P4131" s="18">
        <f>IFERROR(VLOOKUP(A4131,[3]Sheet1!$A:$G,4,FALSE),0)</f>
        <v>7105</v>
      </c>
      <c r="Q4131" s="18">
        <f>IFERROR(VLOOKUP(A4131,[3]Sheet1!$A:$G,5,FALSE),0)</f>
        <v>2876098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78048516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32993</v>
      </c>
      <c r="E4133" s="18">
        <f>IFERROR(VLOOKUP(A4133,[1]Monitoramento_Base_somente_Said!$A:$J,8,FALSE),0)</f>
        <v>17272176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851</v>
      </c>
      <c r="O4134" s="18">
        <f>IFERROR(VLOOKUP(A4134,[3]Sheet1!$A:$G,3,FALSE),0)</f>
        <v>11221738</v>
      </c>
      <c r="P4134" s="18">
        <f>IFERROR(VLOOKUP(A4134,[3]Sheet1!$A:$G,4,FALSE),0)</f>
        <v>930</v>
      </c>
      <c r="Q4134" s="18">
        <f>IFERROR(VLOOKUP(A4134,[3]Sheet1!$A:$G,5,FALSE),0)</f>
        <v>9249674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1303</v>
      </c>
      <c r="O4135" s="18">
        <f>IFERROR(VLOOKUP(A4135,[3]Sheet1!$A:$G,3,FALSE),0)</f>
        <v>1476131</v>
      </c>
      <c r="P4135" s="18">
        <f>IFERROR(VLOOKUP(A4135,[3]Sheet1!$A:$G,4,FALSE),0)</f>
        <v>1907</v>
      </c>
      <c r="Q4135" s="18">
        <f>IFERROR(VLOOKUP(A4135,[3]Sheet1!$A:$G,5,FALSE),0)</f>
        <v>3410453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3580</v>
      </c>
      <c r="O4136" s="18">
        <f>IFERROR(VLOOKUP(A4136,[3]Sheet1!$A:$G,3,FALSE),0)</f>
        <v>3268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13983</v>
      </c>
      <c r="O4137" s="18">
        <f>IFERROR(VLOOKUP(A4137,[3]Sheet1!$A:$G,3,FALSE),0)</f>
        <v>10803921</v>
      </c>
      <c r="P4137" s="18">
        <f>IFERROR(VLOOKUP(A4137,[3]Sheet1!$A:$G,4,FALSE),0)</f>
        <v>19547</v>
      </c>
      <c r="Q4137" s="18">
        <f>IFERROR(VLOOKUP(A4137,[3]Sheet1!$A:$G,5,FALSE),0)</f>
        <v>7230347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31884741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62140113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6899</v>
      </c>
      <c r="O4139" s="18">
        <f>IFERROR(VLOOKUP(A4139,[3]Sheet1!$A:$G,3,FALSE),0)</f>
        <v>11214610</v>
      </c>
      <c r="P4139" s="18">
        <f>IFERROR(VLOOKUP(A4139,[3]Sheet1!$A:$G,4,FALSE),0)</f>
        <v>995</v>
      </c>
      <c r="Q4139" s="18">
        <f>IFERROR(VLOOKUP(A4139,[3]Sheet1!$A:$G,5,FALSE),0)</f>
        <v>5343629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17208240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40</v>
      </c>
      <c r="Q4141" s="18">
        <f>IFERROR(VLOOKUP(A4141,[3]Sheet1!$A:$G,5,FALSE),0)</f>
        <v>1526079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663449</v>
      </c>
      <c r="P4142" s="18">
        <f>IFERROR(VLOOKUP(A4142,[3]Sheet1!$A:$G,4,FALSE),0)</f>
        <v>0</v>
      </c>
      <c r="Q4142" s="18">
        <f>IFERROR(VLOOKUP(A4142,[3]Sheet1!$A:$G,5,FALSE),0)</f>
        <v>102656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229234</v>
      </c>
      <c r="E4144" s="18">
        <f>IFERROR(VLOOKUP(A4144,[1]Monitoramento_Base_somente_Said!$A:$J,8,FALSE),0)</f>
        <v>28765916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10002615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1841742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4970049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2713335</v>
      </c>
      <c r="O4148" s="18">
        <f>IFERROR(VLOOKUP(A4148,[3]Sheet1!$A:$G,3,FALSE),0)</f>
        <v>13692760</v>
      </c>
      <c r="P4148" s="18">
        <f>IFERROR(VLOOKUP(A4148,[3]Sheet1!$A:$G,4,FALSE),0)</f>
        <v>1289081</v>
      </c>
      <c r="Q4148" s="18">
        <f>IFERROR(VLOOKUP(A4148,[3]Sheet1!$A:$G,5,FALSE),0)</f>
        <v>6579055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120449</v>
      </c>
      <c r="O4149" s="18">
        <f>IFERROR(VLOOKUP(A4149,[3]Sheet1!$A:$G,3,FALSE),0)</f>
        <v>16774739</v>
      </c>
      <c r="P4149" s="18">
        <f>IFERROR(VLOOKUP(A4149,[3]Sheet1!$A:$G,4,FALSE),0)</f>
        <v>104733</v>
      </c>
      <c r="Q4149" s="18">
        <f>IFERROR(VLOOKUP(A4149,[3]Sheet1!$A:$G,5,FALSE),0)</f>
        <v>7273744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131294520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66802</v>
      </c>
      <c r="E4151" s="18">
        <f>IFERROR(VLOOKUP(A4151,[1]Monitoramento_Base_somente_Said!$A:$J,8,FALSE),0)</f>
        <v>15751725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622</v>
      </c>
      <c r="O4152" s="18">
        <f>IFERROR(VLOOKUP(A4152,[3]Sheet1!$A:$G,3,FALSE),0)</f>
        <v>1153652</v>
      </c>
      <c r="P4152" s="18">
        <f>IFERROR(VLOOKUP(A4152,[3]Sheet1!$A:$G,4,FALSE),0)</f>
        <v>393</v>
      </c>
      <c r="Q4152" s="18">
        <f>IFERROR(VLOOKUP(A4152,[3]Sheet1!$A:$G,5,FALSE),0)</f>
        <v>709263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13623</v>
      </c>
      <c r="O4153" s="18">
        <f>IFERROR(VLOOKUP(A4153,[3]Sheet1!$A:$G,3,FALSE),0)</f>
        <v>4633275</v>
      </c>
      <c r="P4153" s="18">
        <f>IFERROR(VLOOKUP(A4153,[3]Sheet1!$A:$G,4,FALSE),0)</f>
        <v>28</v>
      </c>
      <c r="Q4153" s="18">
        <f>IFERROR(VLOOKUP(A4153,[3]Sheet1!$A:$G,5,FALSE),0)</f>
        <v>1697654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179166</v>
      </c>
      <c r="O4155" s="18">
        <f>IFERROR(VLOOKUP(A4155,[3]Sheet1!$A:$G,3,FALSE),0)</f>
        <v>35297877</v>
      </c>
      <c r="P4155" s="18">
        <f>IFERROR(VLOOKUP(A4155,[3]Sheet1!$A:$G,4,FALSE),0)</f>
        <v>141400</v>
      </c>
      <c r="Q4155" s="18">
        <f>IFERROR(VLOOKUP(A4155,[3]Sheet1!$A:$G,5,FALSE),0)</f>
        <v>23132692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195727350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366759</v>
      </c>
      <c r="O4157" s="18">
        <f>IFERROR(VLOOKUP(A4157,[3]Sheet1!$A:$G,3,FALSE),0)</f>
        <v>9932544</v>
      </c>
      <c r="P4157" s="18">
        <f>IFERROR(VLOOKUP(A4157,[3]Sheet1!$A:$G,4,FALSE),0)</f>
        <v>62</v>
      </c>
      <c r="Q4157" s="18">
        <f>IFERROR(VLOOKUP(A4157,[3]Sheet1!$A:$G,5,FALSE),0)</f>
        <v>6050337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Sim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219376</v>
      </c>
      <c r="O4158" s="18">
        <f>IFERROR(VLOOKUP(A4158,[3]Sheet1!$A:$G,3,FALSE),0)</f>
        <v>61911110</v>
      </c>
      <c r="P4158" s="18">
        <f>IFERROR(VLOOKUP(A4158,[3]Sheet1!$A:$G,4,FALSE),0)</f>
        <v>88655</v>
      </c>
      <c r="Q4158" s="18">
        <f>IFERROR(VLOOKUP(A4158,[3]Sheet1!$A:$G,5,FALSE),0)</f>
        <v>22625451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Sim</v>
      </c>
      <c r="W4158" s="18" t="str">
        <f t="shared" si="394"/>
        <v>Sim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310</v>
      </c>
      <c r="E4160" s="18">
        <f>IFERROR(VLOOKUP(A4160,[1]Monitoramento_Base_somente_Said!$A:$J,8,FALSE),0)</f>
        <v>2931794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15627</v>
      </c>
      <c r="E4161" s="18">
        <f>IFERROR(VLOOKUP(A4161,[1]Monitoramento_Base_somente_Said!$A:$J,8,FALSE),0)</f>
        <v>2780950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35987</v>
      </c>
      <c r="E4162" s="18">
        <f>IFERROR(VLOOKUP(A4162,[1]Monitoramento_Base_somente_Said!$A:$J,8,FALSE),0)</f>
        <v>8589482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21880</v>
      </c>
      <c r="E4163" s="18">
        <f>IFERROR(VLOOKUP(A4163,[1]Monitoramento_Base_somente_Said!$A:$J,8,FALSE),0)</f>
        <v>7723648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19330</v>
      </c>
      <c r="E4164" s="18">
        <f>IFERROR(VLOOKUP(A4164,[1]Monitoramento_Base_somente_Said!$A:$J,8,FALSE),0)</f>
        <v>1494313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803</v>
      </c>
      <c r="E4165" s="18">
        <f>IFERROR(VLOOKUP(A4165,[1]Monitoramento_Base_somente_Said!$A:$J,8,FALSE),0)</f>
        <v>1444213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4818</v>
      </c>
      <c r="E4166" s="18">
        <f>IFERROR(VLOOKUP(A4166,[1]Monitoramento_Base_somente_Said!$A:$J,8,FALSE),0)</f>
        <v>1542668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5955</v>
      </c>
      <c r="E4167" s="18">
        <f>IFERROR(VLOOKUP(A4167,[1]Monitoramento_Base_somente_Said!$A:$J,8,FALSE),0)</f>
        <v>11197797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2464</v>
      </c>
      <c r="E4168" s="18">
        <f>IFERROR(VLOOKUP(A4168,[1]Monitoramento_Base_somente_Said!$A:$J,8,FALSE),0)</f>
        <v>3929118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90</v>
      </c>
      <c r="E4169" s="18">
        <f>IFERROR(VLOOKUP(A4169,[1]Monitoramento_Base_somente_Said!$A:$J,8,FALSE),0)</f>
        <v>8356604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1924</v>
      </c>
      <c r="E4170" s="18">
        <f>IFERROR(VLOOKUP(A4170,[1]Monitoramento_Base_somente_Said!$A:$J,8,FALSE),0)</f>
        <v>33606820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475691</v>
      </c>
      <c r="O4170" s="18">
        <f>IFERROR(VLOOKUP(A4170,[3]Sheet1!$A:$G,3,FALSE),0)</f>
        <v>64683794</v>
      </c>
      <c r="P4170" s="18">
        <f>IFERROR(VLOOKUP(A4170,[3]Sheet1!$A:$G,4,FALSE),0)</f>
        <v>302772</v>
      </c>
      <c r="Q4170" s="18">
        <f>IFERROR(VLOOKUP(A4170,[3]Sheet1!$A:$G,5,FALSE),0)</f>
        <v>28646835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30089</v>
      </c>
      <c r="E4171" s="18">
        <f>IFERROR(VLOOKUP(A4171,[1]Monitoramento_Base_somente_Said!$A:$J,8,FALSE),0)</f>
        <v>2861493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36883</v>
      </c>
      <c r="E4172" s="18">
        <f>IFERROR(VLOOKUP(A4172,[1]Monitoramento_Base_somente_Said!$A:$J,8,FALSE),0)</f>
        <v>12823395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1829</v>
      </c>
      <c r="E4173" s="18">
        <f>IFERROR(VLOOKUP(A4173,[1]Monitoramento_Base_somente_Said!$A:$J,8,FALSE),0)</f>
        <v>6972331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4938</v>
      </c>
      <c r="E4174" s="18">
        <f>IFERROR(VLOOKUP(A4174,[1]Monitoramento_Base_somente_Said!$A:$J,8,FALSE),0)</f>
        <v>3398755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7347</v>
      </c>
      <c r="E4175" s="18">
        <f>IFERROR(VLOOKUP(A4175,[1]Monitoramento_Base_somente_Said!$A:$J,8,FALSE),0)</f>
        <v>7462987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53765</v>
      </c>
      <c r="E4176" s="18">
        <f>IFERROR(VLOOKUP(A4176,[1]Monitoramento_Base_somente_Said!$A:$J,8,FALSE),0)</f>
        <v>1700442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1449</v>
      </c>
      <c r="E4177" s="18">
        <f>IFERROR(VLOOKUP(A4177,[1]Monitoramento_Base_somente_Said!$A:$J,8,FALSE),0)</f>
        <v>9992805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2498</v>
      </c>
      <c r="E4178" s="18">
        <f>IFERROR(VLOOKUP(A4178,[1]Monitoramento_Base_somente_Said!$A:$J,8,FALSE),0)</f>
        <v>5416476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5056</v>
      </c>
      <c r="E4179" s="18">
        <f>IFERROR(VLOOKUP(A4179,[1]Monitoramento_Base_somente_Said!$A:$J,8,FALSE),0)</f>
        <v>7976231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1010940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146</v>
      </c>
      <c r="E4181" s="18">
        <f>IFERROR(VLOOKUP(A4181,[1]Monitoramento_Base_somente_Said!$A:$J,8,FALSE),0)</f>
        <v>3879060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1373</v>
      </c>
      <c r="E4182" s="18">
        <f>IFERROR(VLOOKUP(A4182,[1]Monitoramento_Base_somente_Said!$A:$J,8,FALSE),0)</f>
        <v>3584323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11231</v>
      </c>
      <c r="E4183" s="18">
        <f>IFERROR(VLOOKUP(A4183,[1]Monitoramento_Base_somente_Said!$A:$J,8,FALSE),0)</f>
        <v>2404460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795</v>
      </c>
      <c r="E4184" s="18">
        <f>IFERROR(VLOOKUP(A4184,[1]Monitoramento_Base_somente_Said!$A:$J,8,FALSE),0)</f>
        <v>96132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105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42248</v>
      </c>
      <c r="E4186" s="18">
        <f>IFERROR(VLOOKUP(A4186,[1]Monitoramento_Base_somente_Said!$A:$J,8,FALSE),0)</f>
        <v>5296091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3425</v>
      </c>
      <c r="E4187" s="18">
        <f>IFERROR(VLOOKUP(A4187,[1]Monitoramento_Base_somente_Said!$A:$J,8,FALSE),0)</f>
        <v>2840980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319508</v>
      </c>
      <c r="E4188" s="18">
        <f>IFERROR(VLOOKUP(A4188,[1]Monitoramento_Base_somente_Said!$A:$J,8,FALSE),0)</f>
        <v>4810185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26785</v>
      </c>
      <c r="E4189" s="18">
        <f>IFERROR(VLOOKUP(A4189,[1]Monitoramento_Base_somente_Said!$A:$J,8,FALSE),0)</f>
        <v>11906744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2406327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155</v>
      </c>
      <c r="E4191" s="18">
        <f>IFERROR(VLOOKUP(A4191,[1]Monitoramento_Base_somente_Said!$A:$J,8,FALSE),0)</f>
        <v>5164732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338</v>
      </c>
      <c r="E4192" s="18">
        <f>IFERROR(VLOOKUP(A4192,[1]Monitoramento_Base_somente_Said!$A:$J,8,FALSE),0)</f>
        <v>2962707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798</v>
      </c>
      <c r="E4193" s="18">
        <f>IFERROR(VLOOKUP(A4193,[1]Monitoramento_Base_somente_Said!$A:$J,8,FALSE),0)</f>
        <v>3026120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1843388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111195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1395</v>
      </c>
      <c r="E4196" s="18">
        <f>IFERROR(VLOOKUP(A4196,[1]Monitoramento_Base_somente_Said!$A:$J,8,FALSE),0)</f>
        <v>544915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22739785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2872</v>
      </c>
      <c r="E4198" s="18">
        <f>IFERROR(VLOOKUP(A4198,[1]Monitoramento_Base_somente_Said!$A:$J,8,FALSE),0)</f>
        <v>769555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715</v>
      </c>
      <c r="E4199" s="18">
        <f>IFERROR(VLOOKUP(A4199,[1]Monitoramento_Base_somente_Said!$A:$J,8,FALSE),0)</f>
        <v>4378990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580</v>
      </c>
      <c r="E4200" s="18">
        <f>IFERROR(VLOOKUP(A4200,[1]Monitoramento_Base_somente_Said!$A:$J,8,FALSE),0)</f>
        <v>378516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313</v>
      </c>
      <c r="E4201" s="18">
        <f>IFERROR(VLOOKUP(A4201,[1]Monitoramento_Base_somente_Said!$A:$J,8,FALSE),0)</f>
        <v>2186825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25532</v>
      </c>
      <c r="E4202" s="18">
        <f>IFERROR(VLOOKUP(A4202,[1]Monitoramento_Base_somente_Said!$A:$J,8,FALSE),0)</f>
        <v>27374139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803</v>
      </c>
      <c r="E4203" s="18">
        <f>IFERROR(VLOOKUP(A4203,[1]Monitoramento_Base_somente_Said!$A:$J,8,FALSE),0)</f>
        <v>5186691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846</v>
      </c>
      <c r="E4204" s="18">
        <f>IFERROR(VLOOKUP(A4204,[1]Monitoramento_Base_somente_Said!$A:$J,8,FALSE),0)</f>
        <v>3686852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2448</v>
      </c>
      <c r="E4205" s="18">
        <f>IFERROR(VLOOKUP(A4205,[1]Monitoramento_Base_somente_Said!$A:$J,8,FALSE),0)</f>
        <v>2699751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5421</v>
      </c>
      <c r="E4206" s="18">
        <f>IFERROR(VLOOKUP(A4206,[1]Monitoramento_Base_somente_Said!$A:$J,8,FALSE),0)</f>
        <v>1477191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12433</v>
      </c>
      <c r="E4207" s="18">
        <f>IFERROR(VLOOKUP(A4207,[1]Monitoramento_Base_somente_Said!$A:$J,8,FALSE),0)</f>
        <v>1554613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Sim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18987</v>
      </c>
      <c r="E4208" s="18">
        <f>IFERROR(VLOOKUP(A4208,[1]Monitoramento_Base_somente_Said!$A:$J,8,FALSE),0)</f>
        <v>7342952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12</v>
      </c>
      <c r="E4209" s="18">
        <f>IFERROR(VLOOKUP(A4209,[1]Monitoramento_Base_somente_Said!$A:$J,8,FALSE),0)</f>
        <v>3314691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16062</v>
      </c>
      <c r="E4210" s="18">
        <f>IFERROR(VLOOKUP(A4210,[1]Monitoramento_Base_somente_Said!$A:$J,8,FALSE),0)</f>
        <v>3593942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1826</v>
      </c>
      <c r="E4211" s="18">
        <f>IFERROR(VLOOKUP(A4211,[1]Monitoramento_Base_somente_Said!$A:$J,8,FALSE),0)</f>
        <v>1662925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4755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1481</v>
      </c>
      <c r="E4212" s="18">
        <f>IFERROR(VLOOKUP(A4212,[1]Monitoramento_Base_somente_Said!$A:$J,8,FALSE),0)</f>
        <v>3794992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26084</v>
      </c>
      <c r="E4213" s="18">
        <f>IFERROR(VLOOKUP(A4213,[1]Monitoramento_Base_somente_Said!$A:$J,8,FALSE),0)</f>
        <v>4982311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1432587</v>
      </c>
      <c r="E4214" s="18">
        <f>IFERROR(VLOOKUP(A4214,[1]Monitoramento_Base_somente_Said!$A:$J,8,FALSE),0)</f>
        <v>126405022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1848</v>
      </c>
      <c r="E4215" s="18">
        <f>IFERROR(VLOOKUP(A4215,[1]Monitoramento_Base_somente_Said!$A:$J,8,FALSE),0)</f>
        <v>1815136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3102294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872725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6600</v>
      </c>
      <c r="E4218" s="18">
        <f>IFERROR(VLOOKUP(A4218,[1]Monitoramento_Base_somente_Said!$A:$J,8,FALSE),0)</f>
        <v>4241408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1108</v>
      </c>
      <c r="E4219" s="18">
        <f>IFERROR(VLOOKUP(A4219,[1]Monitoramento_Base_somente_Said!$A:$J,8,FALSE),0)</f>
        <v>1169041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470</v>
      </c>
      <c r="E4220" s="18">
        <f>IFERROR(VLOOKUP(A4220,[1]Monitoramento_Base_somente_Said!$A:$J,8,FALSE),0)</f>
        <v>7383106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1743</v>
      </c>
      <c r="E4221" s="18">
        <f>IFERROR(VLOOKUP(A4221,[1]Monitoramento_Base_somente_Said!$A:$J,8,FALSE),0)</f>
        <v>2288219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9553</v>
      </c>
      <c r="E4222" s="18">
        <f>IFERROR(VLOOKUP(A4222,[1]Monitoramento_Base_somente_Said!$A:$J,8,FALSE),0)</f>
        <v>4672900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6144</v>
      </c>
      <c r="E4223" s="18">
        <f>IFERROR(VLOOKUP(A4223,[1]Monitoramento_Base_somente_Said!$A:$J,8,FALSE),0)</f>
        <v>3963258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26110</v>
      </c>
      <c r="E4224" s="18">
        <f>IFERROR(VLOOKUP(A4224,[1]Monitoramento_Base_somente_Said!$A:$J,8,FALSE),0)</f>
        <v>4945588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1936630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3304</v>
      </c>
      <c r="E4226" s="18">
        <f>IFERROR(VLOOKUP(A4226,[1]Monitoramento_Base_somente_Said!$A:$J,8,FALSE),0)</f>
        <v>6102891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3340196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1282</v>
      </c>
      <c r="E4228" s="18">
        <f>IFERROR(VLOOKUP(A4228,[1]Monitoramento_Base_somente_Said!$A:$J,8,FALSE),0)</f>
        <v>1244367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22551</v>
      </c>
      <c r="E4229" s="18">
        <f>IFERROR(VLOOKUP(A4229,[1]Monitoramento_Base_somente_Said!$A:$J,8,FALSE),0)</f>
        <v>4541937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3798707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118654</v>
      </c>
      <c r="E4231" s="18">
        <f>IFERROR(VLOOKUP(A4231,[1]Monitoramento_Base_somente_Said!$A:$J,8,FALSE),0)</f>
        <v>14302353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58755</v>
      </c>
      <c r="E4232" s="18">
        <f>IFERROR(VLOOKUP(A4232,[1]Monitoramento_Base_somente_Said!$A:$J,8,FALSE),0)</f>
        <v>6496362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3494</v>
      </c>
      <c r="E4233" s="18">
        <f>IFERROR(VLOOKUP(A4233,[1]Monitoramento_Base_somente_Said!$A:$J,8,FALSE),0)</f>
        <v>257899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2848</v>
      </c>
      <c r="E4234" s="18">
        <f>IFERROR(VLOOKUP(A4234,[1]Monitoramento_Base_somente_Said!$A:$J,8,FALSE),0)</f>
        <v>2387824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2466</v>
      </c>
      <c r="E4235" s="18">
        <f>IFERROR(VLOOKUP(A4235,[1]Monitoramento_Base_somente_Said!$A:$J,8,FALSE),0)</f>
        <v>802787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190</v>
      </c>
      <c r="E4236" s="18">
        <f>IFERROR(VLOOKUP(A4236,[1]Monitoramento_Base_somente_Said!$A:$J,8,FALSE),0)</f>
        <v>383994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8692</v>
      </c>
      <c r="E4237" s="18">
        <f>IFERROR(VLOOKUP(A4237,[1]Monitoramento_Base_somente_Said!$A:$J,8,FALSE),0)</f>
        <v>4331374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34200</v>
      </c>
      <c r="E4238" s="18">
        <f>IFERROR(VLOOKUP(A4238,[1]Monitoramento_Base_somente_Said!$A:$J,8,FALSE),0)</f>
        <v>5595681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2087</v>
      </c>
      <c r="E4239" s="18">
        <f>IFERROR(VLOOKUP(A4239,[1]Monitoramento_Base_somente_Said!$A:$J,8,FALSE),0)</f>
        <v>11883215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3474</v>
      </c>
      <c r="E4240" s="18">
        <f>IFERROR(VLOOKUP(A4240,[1]Monitoramento_Base_somente_Said!$A:$J,8,FALSE),0)</f>
        <v>766100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2098</v>
      </c>
      <c r="E4241" s="18">
        <f>IFERROR(VLOOKUP(A4241,[1]Monitoramento_Base_somente_Said!$A:$J,8,FALSE),0)</f>
        <v>2217760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4424069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3676346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7800436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9022</v>
      </c>
      <c r="E4245" s="18">
        <f>IFERROR(VLOOKUP(A4245,[1]Monitoramento_Base_somente_Said!$A:$J,8,FALSE),0)</f>
        <v>1339103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14273</v>
      </c>
      <c r="E4246" s="18">
        <f>IFERROR(VLOOKUP(A4246,[1]Monitoramento_Base_somente_Said!$A:$J,8,FALSE),0)</f>
        <v>2587422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13804</v>
      </c>
      <c r="E4247" s="18">
        <f>IFERROR(VLOOKUP(A4247,[1]Monitoramento_Base_somente_Said!$A:$J,8,FALSE),0)</f>
        <v>1005133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12076</v>
      </c>
      <c r="E4248" s="18">
        <f>IFERROR(VLOOKUP(A4248,[1]Monitoramento_Base_somente_Said!$A:$J,8,FALSE),0)</f>
        <v>1095866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9344</v>
      </c>
      <c r="E4249" s="18">
        <f>IFERROR(VLOOKUP(A4249,[1]Monitoramento_Base_somente_Said!$A:$J,8,FALSE),0)</f>
        <v>7873947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11998728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478</v>
      </c>
      <c r="E4251" s="18">
        <f>IFERROR(VLOOKUP(A4251,[1]Monitoramento_Base_somente_Said!$A:$J,8,FALSE),0)</f>
        <v>2240808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282786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12020</v>
      </c>
      <c r="E4253" s="18">
        <f>IFERROR(VLOOKUP(A4253,[1]Monitoramento_Base_somente_Said!$A:$J,8,FALSE),0)</f>
        <v>6918957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1120</v>
      </c>
      <c r="E4254" s="18">
        <f>IFERROR(VLOOKUP(A4254,[1]Monitoramento_Base_somente_Said!$A:$J,8,FALSE),0)</f>
        <v>4892855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76913</v>
      </c>
      <c r="E4255" s="18">
        <f>IFERROR(VLOOKUP(A4255,[1]Monitoramento_Base_somente_Said!$A:$J,8,FALSE),0)</f>
        <v>1405632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3351110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4582</v>
      </c>
      <c r="E4257" s="18">
        <f>IFERROR(VLOOKUP(A4257,[1]Monitoramento_Base_somente_Said!$A:$J,8,FALSE),0)</f>
        <v>827169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1682</v>
      </c>
      <c r="E4258" s="18">
        <f>IFERROR(VLOOKUP(A4258,[1]Monitoramento_Base_somente_Said!$A:$J,8,FALSE),0)</f>
        <v>3510052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28183</v>
      </c>
      <c r="E4259" s="18">
        <f>IFERROR(VLOOKUP(A4259,[1]Monitoramento_Base_somente_Said!$A:$J,8,FALSE),0)</f>
        <v>1998093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34690746</v>
      </c>
      <c r="E4260" s="18">
        <f>IFERROR(VLOOKUP(A4260,[1]Monitoramento_Base_somente_Said!$A:$J,8,FALSE),0)</f>
        <v>3407471967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351</v>
      </c>
      <c r="E4261" s="18">
        <f>IFERROR(VLOOKUP(A4261,[1]Monitoramento_Base_somente_Said!$A:$J,8,FALSE),0)</f>
        <v>6265286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3818657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4482</v>
      </c>
      <c r="E4263" s="18">
        <f>IFERROR(VLOOKUP(A4263,[1]Monitoramento_Base_somente_Said!$A:$J,8,FALSE),0)</f>
        <v>3176914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2575</v>
      </c>
      <c r="E4264" s="18">
        <f>IFERROR(VLOOKUP(A4264,[1]Monitoramento_Base_somente_Said!$A:$J,8,FALSE),0)</f>
        <v>5918794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10851240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222117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8287</v>
      </c>
      <c r="E4267" s="18">
        <f>IFERROR(VLOOKUP(A4267,[1]Monitoramento_Base_somente_Said!$A:$J,8,FALSE),0)</f>
        <v>2059620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3205</v>
      </c>
      <c r="E4268" s="18">
        <f>IFERROR(VLOOKUP(A4268,[1]Monitoramento_Base_somente_Said!$A:$J,8,FALSE),0)</f>
        <v>7597801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1906523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24794</v>
      </c>
      <c r="E4270" s="18">
        <f>IFERROR(VLOOKUP(A4270,[1]Monitoramento_Base_somente_Said!$A:$J,8,FALSE),0)</f>
        <v>223846544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1117432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5516</v>
      </c>
      <c r="E4272" s="18">
        <f>IFERROR(VLOOKUP(A4272,[1]Monitoramento_Base_somente_Said!$A:$J,8,FALSE),0)</f>
        <v>1966272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2080</v>
      </c>
      <c r="E4273" s="18">
        <f>IFERROR(VLOOKUP(A4273,[1]Monitoramento_Base_somente_Said!$A:$J,8,FALSE),0)</f>
        <v>4307742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987</v>
      </c>
      <c r="E4274" s="18">
        <f>IFERROR(VLOOKUP(A4274,[1]Monitoramento_Base_somente_Said!$A:$J,8,FALSE),0)</f>
        <v>1361250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4166</v>
      </c>
      <c r="E4275" s="18">
        <f>IFERROR(VLOOKUP(A4275,[1]Monitoramento_Base_somente_Said!$A:$J,8,FALSE),0)</f>
        <v>3259787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30</v>
      </c>
      <c r="E4276" s="18">
        <f>IFERROR(VLOOKUP(A4276,[1]Monitoramento_Base_somente_Said!$A:$J,8,FALSE),0)</f>
        <v>5535334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667</v>
      </c>
      <c r="E4277" s="18">
        <f>IFERROR(VLOOKUP(A4277,[1]Monitoramento_Base_somente_Said!$A:$J,8,FALSE),0)</f>
        <v>541669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3230532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332</v>
      </c>
      <c r="E4279" s="18">
        <f>IFERROR(VLOOKUP(A4279,[1]Monitoramento_Base_somente_Said!$A:$J,8,FALSE),0)</f>
        <v>2315307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17582</v>
      </c>
      <c r="E4280" s="18">
        <f>IFERROR(VLOOKUP(A4280,[1]Monitoramento_Base_somente_Said!$A:$J,8,FALSE),0)</f>
        <v>6276663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1040</v>
      </c>
      <c r="E4281" s="18">
        <f>IFERROR(VLOOKUP(A4281,[1]Monitoramento_Base_somente_Said!$A:$J,8,FALSE),0)</f>
        <v>4344025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6722</v>
      </c>
      <c r="E4282" s="18">
        <f>IFERROR(VLOOKUP(A4282,[1]Monitoramento_Base_somente_Said!$A:$J,8,FALSE),0)</f>
        <v>3721413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16013</v>
      </c>
      <c r="E4283" s="18">
        <f>IFERROR(VLOOKUP(A4283,[1]Monitoramento_Base_somente_Said!$A:$J,8,FALSE),0)</f>
        <v>3520917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4607</v>
      </c>
      <c r="E4284" s="18">
        <f>IFERROR(VLOOKUP(A4284,[1]Monitoramento_Base_somente_Said!$A:$J,8,FALSE),0)</f>
        <v>2891665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120089</v>
      </c>
      <c r="E4285" s="18">
        <f>IFERROR(VLOOKUP(A4285,[1]Monitoramento_Base_somente_Said!$A:$J,8,FALSE),0)</f>
        <v>5940487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92707</v>
      </c>
      <c r="E4286" s="18">
        <f>IFERROR(VLOOKUP(A4286,[1]Monitoramento_Base_somente_Said!$A:$J,8,FALSE),0)</f>
        <v>17698979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3218</v>
      </c>
      <c r="E4287" s="18">
        <f>IFERROR(VLOOKUP(A4287,[1]Monitoramento_Base_somente_Said!$A:$J,8,FALSE),0)</f>
        <v>3805471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3712</v>
      </c>
      <c r="E4288" s="18">
        <f>IFERROR(VLOOKUP(A4288,[1]Monitoramento_Base_somente_Said!$A:$J,8,FALSE),0)</f>
        <v>740279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66146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3764</v>
      </c>
      <c r="E4290" s="18">
        <f>IFERROR(VLOOKUP(A4290,[1]Monitoramento_Base_somente_Said!$A:$J,8,FALSE),0)</f>
        <v>5057512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41081817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100899160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3675850</v>
      </c>
      <c r="P4292" s="18">
        <f>IFERROR(VLOOKUP(A4292,[3]Sheet1!$A:$G,4,FALSE),0)</f>
        <v>219</v>
      </c>
      <c r="Q4292" s="18">
        <f>IFERROR(VLOOKUP(A4292,[3]Sheet1!$A:$G,5,FALSE),0)</f>
        <v>14785856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19925</v>
      </c>
      <c r="E4293" s="18">
        <f>IFERROR(VLOOKUP(A4293,[1]Monitoramento_Base_somente_Said!$A:$J,8,FALSE),0)</f>
        <v>18327731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99413</v>
      </c>
      <c r="O4295" s="18">
        <f>IFERROR(VLOOKUP(A4295,[3]Sheet1!$A:$G,3,FALSE),0)</f>
        <v>16675678</v>
      </c>
      <c r="P4295" s="18">
        <f>IFERROR(VLOOKUP(A4295,[3]Sheet1!$A:$G,4,FALSE),0)</f>
        <v>17515</v>
      </c>
      <c r="Q4295" s="18">
        <f>IFERROR(VLOOKUP(A4295,[3]Sheet1!$A:$G,5,FALSE),0)</f>
        <v>17013115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1502078</v>
      </c>
      <c r="O4296" s="18">
        <f>IFERROR(VLOOKUP(A4296,[3]Sheet1!$A:$G,3,FALSE),0)</f>
        <v>53921990</v>
      </c>
      <c r="P4296" s="18">
        <f>IFERROR(VLOOKUP(A4296,[3]Sheet1!$A:$G,4,FALSE),0)</f>
        <v>542856</v>
      </c>
      <c r="Q4296" s="18">
        <f>IFERROR(VLOOKUP(A4296,[3]Sheet1!$A:$G,5,FALSE),0)</f>
        <v>33418698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Sim</v>
      </c>
      <c r="W4296" s="18" t="str">
        <f t="shared" si="412"/>
        <v>Sim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4804</v>
      </c>
      <c r="E4299" s="18">
        <f>IFERROR(VLOOKUP(A4299,[1]Monitoramento_Base_somente_Said!$A:$J,8,FALSE),0)</f>
        <v>1088470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3723</v>
      </c>
      <c r="E4300" s="18">
        <f>IFERROR(VLOOKUP(A4300,[1]Monitoramento_Base_somente_Said!$A:$J,8,FALSE),0)</f>
        <v>5580587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33770</v>
      </c>
      <c r="E4301" s="18">
        <f>IFERROR(VLOOKUP(A4301,[1]Monitoramento_Base_somente_Said!$A:$J,8,FALSE),0)</f>
        <v>12919999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10216</v>
      </c>
      <c r="E4302" s="18">
        <f>IFERROR(VLOOKUP(A4302,[1]Monitoramento_Base_somente_Said!$A:$J,8,FALSE),0)</f>
        <v>5614476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2810</v>
      </c>
      <c r="E4303" s="18">
        <f>IFERROR(VLOOKUP(A4303,[1]Monitoramento_Base_somente_Said!$A:$J,8,FALSE),0)</f>
        <v>5222977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6066</v>
      </c>
      <c r="E4304" s="18">
        <f>IFERROR(VLOOKUP(A4304,[1]Monitoramento_Base_somente_Said!$A:$J,8,FALSE),0)</f>
        <v>8533043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1274</v>
      </c>
      <c r="E4305" s="18">
        <f>IFERROR(VLOOKUP(A4305,[1]Monitoramento_Base_somente_Said!$A:$J,8,FALSE),0)</f>
        <v>7258177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1014</v>
      </c>
      <c r="E4307" s="18">
        <f>IFERROR(VLOOKUP(A4307,[1]Monitoramento_Base_somente_Said!$A:$J,8,FALSE),0)</f>
        <v>660370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10</v>
      </c>
      <c r="E4308" s="18">
        <f>IFERROR(VLOOKUP(A4308,[1]Monitoramento_Base_somente_Said!$A:$J,8,FALSE),0)</f>
        <v>1536176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3695</v>
      </c>
      <c r="E4309" s="18">
        <f>IFERROR(VLOOKUP(A4309,[1]Monitoramento_Base_somente_Said!$A:$J,8,FALSE),0)</f>
        <v>18565475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238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27014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Sim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5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63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100</v>
      </c>
      <c r="O4318" s="18">
        <f>IFERROR(VLOOKUP(A4318,[3]Sheet1!$A:$G,3,FALSE),0)</f>
        <v>0</v>
      </c>
      <c r="P4318" s="18">
        <f>IFERROR(VLOOKUP(A4318,[3]Sheet1!$A:$G,4,FALSE),0)</f>
        <v>212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1340</v>
      </c>
      <c r="O4320" s="18">
        <f>IFERROR(VLOOKUP(A4320,[3]Sheet1!$A:$G,3,FALSE),0)</f>
        <v>0</v>
      </c>
      <c r="P4320" s="18">
        <f>IFERROR(VLOOKUP(A4320,[3]Sheet1!$A:$G,4,FALSE),0)</f>
        <v>20786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Sim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603</v>
      </c>
      <c r="O4321" s="18">
        <f>IFERROR(VLOOKUP(A4321,[3]Sheet1!$A:$G,3,FALSE),0)</f>
        <v>0</v>
      </c>
      <c r="P4321" s="18">
        <f>IFERROR(VLOOKUP(A4321,[3]Sheet1!$A:$G,4,FALSE),0)</f>
        <v>12879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4663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578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Sim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21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152</v>
      </c>
      <c r="O4325" s="18">
        <f>IFERROR(VLOOKUP(A4325,[3]Sheet1!$A:$G,3,FALSE),0)</f>
        <v>0</v>
      </c>
      <c r="P4325" s="18">
        <f>IFERROR(VLOOKUP(A4325,[3]Sheet1!$A:$G,4,FALSE),0)</f>
        <v>18850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Sim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1158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1295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1867</v>
      </c>
      <c r="O4329" s="18">
        <f>IFERROR(VLOOKUP(A4329,[3]Sheet1!$A:$G,3,FALSE),0)</f>
        <v>0</v>
      </c>
      <c r="P4329" s="18">
        <f>IFERROR(VLOOKUP(A4329,[3]Sheet1!$A:$G,4,FALSE),0)</f>
        <v>13513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650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14030</v>
      </c>
      <c r="O4331" s="18">
        <f>IFERROR(VLOOKUP(A4331,[3]Sheet1!$A:$G,3,FALSE),0)</f>
        <v>0</v>
      </c>
      <c r="P4331" s="18">
        <f>IFERROR(VLOOKUP(A4331,[3]Sheet1!$A:$G,4,FALSE),0)</f>
        <v>4775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55982</v>
      </c>
      <c r="O4334" s="18">
        <f>IFERROR(VLOOKUP(A4334,[3]Sheet1!$A:$G,3,FALSE),0)</f>
        <v>0</v>
      </c>
      <c r="P4334" s="18">
        <f>IFERROR(VLOOKUP(A4334,[3]Sheet1!$A:$G,4,FALSE),0)</f>
        <v>1360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Sim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4812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Sim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111783</v>
      </c>
      <c r="O4337" s="18">
        <f>IFERROR(VLOOKUP(A4337,[3]Sheet1!$A:$G,3,FALSE),0)</f>
        <v>17710933</v>
      </c>
      <c r="P4337" s="18">
        <f>IFERROR(VLOOKUP(A4337,[3]Sheet1!$A:$G,4,FALSE),0)</f>
        <v>61989</v>
      </c>
      <c r="Q4337" s="18">
        <f>IFERROR(VLOOKUP(A4337,[3]Sheet1!$A:$G,5,FALSE),0)</f>
        <v>6634691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32810547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4470</v>
      </c>
      <c r="O4341" s="18">
        <f>IFERROR(VLOOKUP(A4341,[3]Sheet1!$A:$G,3,FALSE),0)</f>
        <v>3103675</v>
      </c>
      <c r="P4341" s="18">
        <f>IFERROR(VLOOKUP(A4341,[3]Sheet1!$A:$G,4,FALSE),0)</f>
        <v>562</v>
      </c>
      <c r="Q4341" s="18">
        <f>IFERROR(VLOOKUP(A4341,[3]Sheet1!$A:$G,5,FALSE),0)</f>
        <v>7028593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1230831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135491</v>
      </c>
      <c r="O4343" s="18">
        <f>IFERROR(VLOOKUP(A4343,[3]Sheet1!$A:$G,3,FALSE),0)</f>
        <v>8701341</v>
      </c>
      <c r="P4343" s="18">
        <f>IFERROR(VLOOKUP(A4343,[3]Sheet1!$A:$G,4,FALSE),0)</f>
        <v>73224</v>
      </c>
      <c r="Q4343" s="18">
        <f>IFERROR(VLOOKUP(A4343,[3]Sheet1!$A:$G,5,FALSE),0)</f>
        <v>1407858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26321</v>
      </c>
      <c r="O4344" s="18">
        <f>IFERROR(VLOOKUP(A4344,[3]Sheet1!$A:$G,3,FALSE),0)</f>
        <v>12408543</v>
      </c>
      <c r="P4344" s="18">
        <f>IFERROR(VLOOKUP(A4344,[3]Sheet1!$A:$G,4,FALSE),0)</f>
        <v>13775</v>
      </c>
      <c r="Q4344" s="18">
        <f>IFERROR(VLOOKUP(A4344,[3]Sheet1!$A:$G,5,FALSE),0)</f>
        <v>6456267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1396248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158135754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365190</v>
      </c>
      <c r="O4346" s="18">
        <f>IFERROR(VLOOKUP(A4346,[3]Sheet1!$A:$G,3,FALSE),0)</f>
        <v>38576781</v>
      </c>
      <c r="P4346" s="18">
        <f>IFERROR(VLOOKUP(A4346,[3]Sheet1!$A:$G,4,FALSE),0)</f>
        <v>180115</v>
      </c>
      <c r="Q4346" s="18">
        <f>IFERROR(VLOOKUP(A4346,[3]Sheet1!$A:$G,5,FALSE),0)</f>
        <v>9095899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3366624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36639</v>
      </c>
      <c r="O4347" s="18">
        <f>IFERROR(VLOOKUP(A4347,[3]Sheet1!$A:$G,3,FALSE),0)</f>
        <v>11028921</v>
      </c>
      <c r="P4347" s="18">
        <f>IFERROR(VLOOKUP(A4347,[3]Sheet1!$A:$G,4,FALSE),0)</f>
        <v>51798</v>
      </c>
      <c r="Q4347" s="18">
        <f>IFERROR(VLOOKUP(A4347,[3]Sheet1!$A:$G,5,FALSE),0)</f>
        <v>6925193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4029324</v>
      </c>
      <c r="E4348" s="18">
        <f>IFERROR(VLOOKUP(A4348,[1]Monitoramento_Base_somente_Said!$A:$J,8,FALSE),0)</f>
        <v>573761840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210050</v>
      </c>
      <c r="E4349" s="18">
        <f>IFERROR(VLOOKUP(A4349,[1]Monitoramento_Base_somente_Said!$A:$J,8,FALSE),0)</f>
        <v>20235280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226015</v>
      </c>
      <c r="E4350" s="18">
        <f>IFERROR(VLOOKUP(A4350,[1]Monitoramento_Base_somente_Said!$A:$J,8,FALSE),0)</f>
        <v>56423554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17103303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944900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17290938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741846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126290</v>
      </c>
      <c r="O4353" s="18">
        <f>IFERROR(VLOOKUP(A4353,[3]Sheet1!$A:$G,3,FALSE),0)</f>
        <v>6979061</v>
      </c>
      <c r="P4353" s="18">
        <f>IFERROR(VLOOKUP(A4353,[3]Sheet1!$A:$G,4,FALSE),0)</f>
        <v>70091</v>
      </c>
      <c r="Q4353" s="18">
        <f>IFERROR(VLOOKUP(A4353,[3]Sheet1!$A:$G,5,FALSE),0)</f>
        <v>1574215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4419</v>
      </c>
      <c r="O4354" s="18">
        <f>IFERROR(VLOOKUP(A4354,[3]Sheet1!$A:$G,3,FALSE),0)</f>
        <v>6839278</v>
      </c>
      <c r="P4354" s="18">
        <f>IFERROR(VLOOKUP(A4354,[3]Sheet1!$A:$G,4,FALSE),0)</f>
        <v>487</v>
      </c>
      <c r="Q4354" s="18">
        <f>IFERROR(VLOOKUP(A4354,[3]Sheet1!$A:$G,5,FALSE),0)</f>
        <v>584926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Sim</v>
      </c>
      <c r="W4354" s="18" t="str">
        <f t="shared" si="412"/>
        <v>Sim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10</v>
      </c>
      <c r="Q4355" s="18">
        <f>IFERROR(VLOOKUP(A4355,[3]Sheet1!$A:$G,5,FALSE),0)</f>
        <v>689713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5048</v>
      </c>
      <c r="O4357" s="18">
        <f>IFERROR(VLOOKUP(A4357,[3]Sheet1!$A:$G,3,FALSE),0)</f>
        <v>0</v>
      </c>
      <c r="P4357" s="18">
        <f>IFERROR(VLOOKUP(A4357,[3]Sheet1!$A:$G,4,FALSE),0)</f>
        <v>2865</v>
      </c>
      <c r="Q4357" s="18">
        <f>IFERROR(VLOOKUP(A4357,[3]Sheet1!$A:$G,5,FALSE),0)</f>
        <v>26766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Sim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1050000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196955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5458</v>
      </c>
      <c r="O4359" s="18">
        <f>IFERROR(VLOOKUP(A4359,[3]Sheet1!$A:$G,3,FALSE),0)</f>
        <v>1152755</v>
      </c>
      <c r="P4359" s="18">
        <f>IFERROR(VLOOKUP(A4359,[3]Sheet1!$A:$G,4,FALSE),0)</f>
        <v>409</v>
      </c>
      <c r="Q4359" s="18">
        <f>IFERROR(VLOOKUP(A4359,[3]Sheet1!$A:$G,5,FALSE),0)</f>
        <v>724173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10270</v>
      </c>
      <c r="O4362" s="18">
        <f>IFERROR(VLOOKUP(A4362,[3]Sheet1!$A:$G,3,FALSE),0)</f>
        <v>1276216</v>
      </c>
      <c r="P4362" s="18">
        <f>IFERROR(VLOOKUP(A4362,[3]Sheet1!$A:$G,4,FALSE),0)</f>
        <v>1121</v>
      </c>
      <c r="Q4362" s="18">
        <f>IFERROR(VLOOKUP(A4362,[3]Sheet1!$A:$G,5,FALSE),0)</f>
        <v>382952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1365</v>
      </c>
      <c r="E4364" s="18">
        <f>IFERROR(VLOOKUP(A4364,[1]Monitoramento_Base_somente_Said!$A:$J,8,FALSE),0)</f>
        <v>13363756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81541</v>
      </c>
      <c r="O4366" s="18">
        <f>IFERROR(VLOOKUP(A4366,[3]Sheet1!$A:$G,3,FALSE),0)</f>
        <v>34604189</v>
      </c>
      <c r="P4366" s="18">
        <f>IFERROR(VLOOKUP(A4366,[3]Sheet1!$A:$G,4,FALSE),0)</f>
        <v>75029</v>
      </c>
      <c r="Q4366" s="18">
        <f>IFERROR(VLOOKUP(A4366,[3]Sheet1!$A:$G,5,FALSE),0)</f>
        <v>25393063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98925</v>
      </c>
      <c r="O4369" s="18">
        <f>IFERROR(VLOOKUP(A4369,[3]Sheet1!$A:$G,3,FALSE),0)</f>
        <v>9044824</v>
      </c>
      <c r="P4369" s="18">
        <f>IFERROR(VLOOKUP(A4369,[3]Sheet1!$A:$G,4,FALSE),0)</f>
        <v>73290</v>
      </c>
      <c r="Q4369" s="18">
        <f>IFERROR(VLOOKUP(A4369,[3]Sheet1!$A:$G,5,FALSE),0)</f>
        <v>7074267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185375</v>
      </c>
      <c r="O4370" s="18">
        <f>IFERROR(VLOOKUP(A4370,[3]Sheet1!$A:$G,3,FALSE),0)</f>
        <v>24917403</v>
      </c>
      <c r="P4370" s="18">
        <f>IFERROR(VLOOKUP(A4370,[3]Sheet1!$A:$G,4,FALSE),0)</f>
        <v>198231</v>
      </c>
      <c r="Q4370" s="18">
        <f>IFERROR(VLOOKUP(A4370,[3]Sheet1!$A:$G,5,FALSE),0)</f>
        <v>25527635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Sim</v>
      </c>
      <c r="W4370" s="18" t="str">
        <f t="shared" si="418"/>
        <v>Sim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100378</v>
      </c>
      <c r="O4371" s="18">
        <f>IFERROR(VLOOKUP(A4371,[3]Sheet1!$A:$G,3,FALSE),0)</f>
        <v>20354634</v>
      </c>
      <c r="P4371" s="18">
        <f>IFERROR(VLOOKUP(A4371,[3]Sheet1!$A:$G,4,FALSE),0)</f>
        <v>89739</v>
      </c>
      <c r="Q4371" s="18">
        <f>IFERROR(VLOOKUP(A4371,[3]Sheet1!$A:$G,5,FALSE),0)</f>
        <v>21156666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2765</v>
      </c>
      <c r="E4372" s="18">
        <f>IFERROR(VLOOKUP(A4372,[1]Monitoramento_Base_somente_Said!$A:$J,8,FALSE),0)</f>
        <v>15066860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486350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8c04557f-fd53-4c74-80a8-0d8bfa82cee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2025-09-22T14:15:20Z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